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V\513_oddělení\Vývojová ročenka 2021\Vývojová ročenka 2021 web\"/>
    </mc:Choice>
  </mc:AlternateContent>
  <xr:revisionPtr revIDLastSave="0" documentId="13_ncr:1_{D73EE6EA-AF79-4DC6-B27E-B473D88DEEF4}" xr6:coauthVersionLast="47" xr6:coauthVersionMax="47" xr10:uidLastSave="{00000000-0000-0000-0000-000000000000}"/>
  <bookViews>
    <workbookView xWindow="-120" yWindow="-120" windowWidth="29040" windowHeight="15840" tabRatio="915" xr2:uid="{00000000-000D-0000-FFFF-FFFF00000000}"/>
  </bookViews>
  <sheets>
    <sheet name="Obsah" sheetId="1" r:id="rId1"/>
    <sheet name="B5.5.1" sheetId="3" r:id="rId2"/>
    <sheet name="B5.5.2" sheetId="5" r:id="rId3"/>
    <sheet name="B5.5.3" sheetId="35" r:id="rId4"/>
    <sheet name="B5.5.4" sheetId="8" r:id="rId5"/>
    <sheet name="B5.5.5" sheetId="40" r:id="rId6"/>
    <sheet name="B5.5.6" sheetId="39" r:id="rId7"/>
    <sheet name="B5.5.7" sheetId="38" r:id="rId8"/>
    <sheet name="B5.5.8" sheetId="37" r:id="rId9"/>
    <sheet name="GB1" sheetId="41" r:id="rId10"/>
    <sheet name="GB2" sheetId="42" r:id="rId11"/>
    <sheet name="GB3" sheetId="43" r:id="rId12"/>
    <sheet name="GB4" sheetId="44" r:id="rId13"/>
  </sheets>
  <externalReferences>
    <externalReference r:id="rId14"/>
  </externalReferences>
  <definedNames>
    <definedName name="data_1">'B5.5.1'!$J$12:$T$19</definedName>
    <definedName name="data_10" localSheetId="3">#REF!</definedName>
    <definedName name="data_10">#REF!</definedName>
    <definedName name="data_11" localSheetId="3">#REF!</definedName>
    <definedName name="data_11">#REF!</definedName>
    <definedName name="data_12" localSheetId="3">#REF!</definedName>
    <definedName name="data_12">#REF!</definedName>
    <definedName name="data_13" localSheetId="3">#REF!</definedName>
    <definedName name="data_13">#REF!</definedName>
    <definedName name="data_14">#REF!</definedName>
    <definedName name="data_15">#REF!</definedName>
    <definedName name="data_16">#REF!</definedName>
    <definedName name="data_17" localSheetId="3">#REF!</definedName>
    <definedName name="data_17">#REF!</definedName>
    <definedName name="data_18" localSheetId="3">#REF!</definedName>
    <definedName name="data_18">#REF!</definedName>
    <definedName name="data_19">#REF!</definedName>
    <definedName name="data_2">#REF!</definedName>
    <definedName name="data_20" localSheetId="3">#REF!</definedName>
    <definedName name="data_20">'[1]B5.4.12'!$N$11:$R$43</definedName>
    <definedName name="data_21">#REF!</definedName>
    <definedName name="data_22" localSheetId="3">#REF!</definedName>
    <definedName name="data_22">#REF!</definedName>
    <definedName name="data_23">#REF!</definedName>
    <definedName name="data_24" localSheetId="3">#REF!</definedName>
    <definedName name="data_24">#REF!</definedName>
    <definedName name="data_25">#REF!</definedName>
    <definedName name="data_26">#REF!</definedName>
    <definedName name="data_3" localSheetId="6">'B5.5.6'!$J$13:$T$35</definedName>
    <definedName name="data_3" localSheetId="7">'B5.5.7'!$J$12:$T$34</definedName>
    <definedName name="data_3" localSheetId="8">'B5.5.8'!$J$12:$T$34</definedName>
    <definedName name="data_3" localSheetId="9">'GB1'!$J$12:$T$20</definedName>
    <definedName name="data_3" localSheetId="10">'GB2'!$J$12:$Q$20</definedName>
    <definedName name="data_3" localSheetId="11">'GB3'!$K$12:$Q$20</definedName>
    <definedName name="data_3" localSheetId="12">'GB4'!$K$12:$Q$20</definedName>
    <definedName name="data_3">'B5.5.2'!$J$12:$T$34</definedName>
    <definedName name="data_4" localSheetId="3">#REF!</definedName>
    <definedName name="data_4">#REF!</definedName>
    <definedName name="data_5">#REF!</definedName>
    <definedName name="data_6">#REF!</definedName>
    <definedName name="data_7" localSheetId="3">'B5.5.3'!$J$12:$T$20</definedName>
    <definedName name="data_7" localSheetId="5">'B5.5.5'!$J$12:$T$50</definedName>
    <definedName name="data_7">'B5.5.4'!$J$12:$T$95</definedName>
    <definedName name="data_8">#REF!</definedName>
    <definedName name="data_9" localSheetId="3">#REF!</definedName>
    <definedName name="data_9">#REF!</definedName>
    <definedName name="Datova_oblast" localSheetId="1">'B5.5.1'!$J$12:$T$41</definedName>
    <definedName name="Datova_oblast" localSheetId="2">'B5.5.2'!$J$12:$T$34</definedName>
    <definedName name="Datova_oblast" localSheetId="3">'B5.5.3'!$J$12:$T$20</definedName>
    <definedName name="Datova_oblast" localSheetId="4">'B5.5.4'!$J$12:$T$95</definedName>
    <definedName name="Datova_oblast" localSheetId="5">'B5.5.5'!$J$12:$T$50</definedName>
    <definedName name="Datova_oblast" localSheetId="6">'B5.5.6'!$J$12:$T$83</definedName>
    <definedName name="Datova_oblast" localSheetId="7">'B5.5.7'!$J$13:$T$83</definedName>
    <definedName name="Datova_oblast" localSheetId="8">'B5.5.8'!$J$13:$T$83</definedName>
    <definedName name="Datova_oblast" localSheetId="9">'GB1'!$I$13:$T$35</definedName>
    <definedName name="Datova_oblast" localSheetId="10">'GB2'!$I$13:$Q$32</definedName>
    <definedName name="Datova_oblast" localSheetId="11">'GB3'!$K$13:$Q$30</definedName>
    <definedName name="Datova_oblast" localSheetId="12">'GB4'!$J$13:$Q$30</definedName>
    <definedName name="_xlnm.Print_Titles" localSheetId="0">Obsah!$3:$5</definedName>
    <definedName name="Novy_rok" localSheetId="1">'B5.5.1'!$T$12:$T$19</definedName>
    <definedName name="Novy_rok" localSheetId="2">'B5.5.2'!$T$12:$T$34</definedName>
    <definedName name="Novy_rok" localSheetId="3">'B5.5.3'!$T$12:$T$20</definedName>
    <definedName name="Novy_rok" localSheetId="4">'B5.5.4'!$T$12:$T$67</definedName>
    <definedName name="Novy_rok" localSheetId="5">'B5.5.5'!$T$12:$T$37</definedName>
    <definedName name="Novy_rok" localSheetId="6">'B5.5.6'!$T$13:$T$35</definedName>
    <definedName name="Novy_rok" localSheetId="7">'B5.5.7'!$T$12:$T$34</definedName>
    <definedName name="Novy_rok" localSheetId="8">'B5.5.8'!$T$12:$T$34</definedName>
    <definedName name="Novy_rok" localSheetId="9">'GB1'!$T$12:$T$20</definedName>
    <definedName name="Novy_rok" localSheetId="10">'GB2'!$Q$12:$Q$20</definedName>
    <definedName name="Novy_rok" localSheetId="11">'GB3'!$Q$12:$Q$20</definedName>
    <definedName name="Novy_rok" localSheetId="12">'GB4'!$Q$12:$Q$20</definedName>
    <definedName name="_xlnm.Print_Area" localSheetId="1">'B5.5.1'!$D$4:$T$42</definedName>
    <definedName name="_xlnm.Print_Area" localSheetId="2">'B5.5.2'!$D$4:$T$35</definedName>
    <definedName name="_xlnm.Print_Area" localSheetId="3">'B5.5.3'!$D$4:$T$21</definedName>
    <definedName name="_xlnm.Print_Area" localSheetId="4">'B5.5.4'!$D$4:$T$96</definedName>
    <definedName name="_xlnm.Print_Area" localSheetId="5">'B5.5.5'!$D$4:$T$51</definedName>
    <definedName name="_xlnm.Print_Area" localSheetId="6">'B5.5.6'!$D$4:$T$84</definedName>
    <definedName name="_xlnm.Print_Area" localSheetId="7">'B5.5.7'!$D$4:$T$84</definedName>
    <definedName name="_xlnm.Print_Area" localSheetId="8">'B5.5.8'!$D$4:$T$84</definedName>
    <definedName name="_xlnm.Print_Area" localSheetId="9">'GB1'!$D$4:$T$36</definedName>
    <definedName name="_xlnm.Print_Area" localSheetId="10">'GB2'!$D$4:$Q$33</definedName>
    <definedName name="_xlnm.Print_Area" localSheetId="11">'GB3'!$D$4:$Q$31</definedName>
    <definedName name="_xlnm.Print_Area" localSheetId="12">'GB4'!$D$4:$Q$31</definedName>
    <definedName name="_xlnm.Print_Area" localSheetId="0">Obsah!$D$3:$H$24</definedName>
    <definedName name="Posledni_abs" localSheetId="3">'B5.5.3'!#REF!</definedName>
    <definedName name="Posledni_abs" localSheetId="4">'B5.5.4'!#REF!</definedName>
    <definedName name="Posledni_abs" localSheetId="5">'B5.5.5'!#REF!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1" i="1" l="1"/>
  <c r="F29" i="1"/>
  <c r="F27" i="1"/>
  <c r="F25" i="1"/>
  <c r="F23" i="1"/>
  <c r="F21" i="1"/>
  <c r="F19" i="1"/>
  <c r="F17" i="1"/>
  <c r="F13" i="1"/>
  <c r="F15" i="1"/>
  <c r="F11" i="1"/>
  <c r="F9" i="1"/>
</calcChain>
</file>

<file path=xl/sharedStrings.xml><?xml version="1.0" encoding="utf-8"?>
<sst xmlns="http://schemas.openxmlformats.org/spreadsheetml/2006/main" count="1007" uniqueCount="142">
  <si>
    <t>Celkem</t>
  </si>
  <si>
    <t xml:space="preserve">. </t>
  </si>
  <si>
    <t>v tom</t>
  </si>
  <si>
    <t xml:space="preserve"> veřejný</t>
  </si>
  <si>
    <t xml:space="preserve"> MŠMT</t>
  </si>
  <si>
    <t xml:space="preserve"> obec</t>
  </si>
  <si>
    <t xml:space="preserve"> jiný resort</t>
  </si>
  <si>
    <t xml:space="preserve"> neveřejný</t>
  </si>
  <si>
    <t xml:space="preserve"> církev</t>
  </si>
  <si>
    <t>Území</t>
  </si>
  <si>
    <t>Česká republika</t>
  </si>
  <si>
    <t>CZ0</t>
  </si>
  <si>
    <t>Praha</t>
  </si>
  <si>
    <t>CZ01</t>
  </si>
  <si>
    <t>Hlavní město Praha</t>
  </si>
  <si>
    <t>CZ010</t>
  </si>
  <si>
    <t>Střední Čechy</t>
  </si>
  <si>
    <t>CZ02</t>
  </si>
  <si>
    <t>Středočeský kraj</t>
  </si>
  <si>
    <t>CZ020</t>
  </si>
  <si>
    <t>Jihozápad</t>
  </si>
  <si>
    <t>CZ03</t>
  </si>
  <si>
    <t>Jihočeský kraj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</si>
  <si>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</si>
  <si>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</si>
  <si>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</si>
  <si>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</si>
  <si>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</si>
  <si>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</si>
  <si>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</si>
  <si>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</si>
  <si>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</si>
  <si>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</si>
  <si>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</si>
  <si>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</si>
  <si>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</si>
  <si>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</si>
  <si>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</si>
  <si>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</si>
  <si>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</si>
  <si>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</si>
  <si>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</si>
  <si>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Jihomoravský kraj</t>
  </si>
  <si>
    <t>Střední Morava</t>
  </si>
  <si>
    <t>CZ07</t>
  </si>
  <si>
    <t>Olomoucký kraj</t>
  </si>
  <si>
    <t>CZ071</t>
  </si>
  <si>
    <t>Zlínský kraj</t>
  </si>
  <si>
    <t>CZ072</t>
  </si>
  <si>
    <t>Moravskoslezsko</t>
  </si>
  <si>
    <t>CZ08</t>
  </si>
  <si>
    <t>Moravskoslezský kraj</t>
  </si>
  <si>
    <t>CZ080</t>
  </si>
  <si>
    <t>Forma vzdělávání
Zřizovatel</t>
  </si>
  <si>
    <t>Žáci</t>
  </si>
  <si>
    <t>Nově přijatí</t>
  </si>
  <si>
    <t>Absolventi</t>
  </si>
  <si>
    <t/>
  </si>
  <si>
    <t>Text</t>
  </si>
  <si>
    <t>Tabulka 1</t>
  </si>
  <si>
    <t>Tabulka 3</t>
  </si>
  <si>
    <t>Tabulka 4</t>
  </si>
  <si>
    <t>Tabulka 5</t>
  </si>
  <si>
    <t>Tabulka 7</t>
  </si>
  <si>
    <t xml:space="preserve">   </t>
  </si>
  <si>
    <t>Zdroje dat jsou uvedeny v zápatí jednotlivých tabulek</t>
  </si>
  <si>
    <t>Všechny formy vzdělávání</t>
  </si>
  <si>
    <t xml:space="preserve"> kraj </t>
  </si>
  <si>
    <t>Ostatní formy vzdělávání</t>
  </si>
  <si>
    <t>Dívky</t>
  </si>
  <si>
    <t>Nově přijaté</t>
  </si>
  <si>
    <t>Absolventky</t>
  </si>
  <si>
    <t>Tab. B5.5.1:</t>
  </si>
  <si>
    <t>Tab. B5.5.2:</t>
  </si>
  <si>
    <t>Tab. B5.5.3:</t>
  </si>
  <si>
    <t>Tab. B5.5.4:</t>
  </si>
  <si>
    <t>Tab. B5.5.5:</t>
  </si>
  <si>
    <t>CZ063</t>
  </si>
  <si>
    <t>CZ064</t>
  </si>
  <si>
    <t>Denní forma vzdělávání</t>
  </si>
  <si>
    <t xml:space="preserve">SŠ obory nástavbového studia – nově přijatí </t>
  </si>
  <si>
    <t>SŠ obory nástavbového studia – žáci</t>
  </si>
  <si>
    <t>SŠ obory nástavbového studia – absolventi</t>
  </si>
  <si>
    <t>Tab. B5.5.8:</t>
  </si>
  <si>
    <t>Tab. B5.5.7:</t>
  </si>
  <si>
    <t>Tab. B5.5.6:</t>
  </si>
  <si>
    <t>Zřizovatel</t>
  </si>
  <si>
    <t xml:space="preserve">SŠ obory nástavbového studia – žáci, nově přijatí, absolventi </t>
  </si>
  <si>
    <t xml:space="preserve">SŠ obory nástavbového studia – dívky, nově přijaté, absolventky </t>
  </si>
  <si>
    <t>SŠ obory nástavbového studia, denní forma vzdělávání – třídy</t>
  </si>
  <si>
    <t>SŠ obory nástavbového studia – školy</t>
  </si>
  <si>
    <t>Forma vzdělávání 
Území</t>
  </si>
  <si>
    <t>Tabulka 2</t>
  </si>
  <si>
    <t>Tabulka 6</t>
  </si>
  <si>
    <t>Tabulka 8</t>
  </si>
  <si>
    <t>Obrazová příloha</t>
  </si>
  <si>
    <t>Graf 1</t>
  </si>
  <si>
    <t>Graf 2</t>
  </si>
  <si>
    <t>Graf 3</t>
  </si>
  <si>
    <t>Graf 4</t>
  </si>
  <si>
    <t>Obr. B1:</t>
  </si>
  <si>
    <t>Obr. B2:</t>
  </si>
  <si>
    <t>Obr. B3:</t>
  </si>
  <si>
    <t>veřejný</t>
  </si>
  <si>
    <t>církevní</t>
  </si>
  <si>
    <t>Obr. B4:</t>
  </si>
  <si>
    <t>průměrný počet žáků na jednu školu v denní formě vzdělávání</t>
  </si>
  <si>
    <t>průměrný počet žáků na jednu školu v ostatních formách vzdělávání</t>
  </si>
  <si>
    <t>2011/12</t>
  </si>
  <si>
    <t>Obsah</t>
  </si>
  <si>
    <t>Zdroj: databáze MŠMT</t>
  </si>
  <si>
    <t>2012/13</t>
  </si>
  <si>
    <t>Kraj Vysočina</t>
  </si>
  <si>
    <t>2013/14</t>
  </si>
  <si>
    <t xml:space="preserve"> privátní sektor</t>
  </si>
  <si>
    <t>2014/15</t>
  </si>
  <si>
    <t>privátní sektor</t>
  </si>
  <si>
    <t>2015/16</t>
  </si>
  <si>
    <t>2016/17</t>
  </si>
  <si>
    <t>2017/18</t>
  </si>
  <si>
    <t>2018/19</t>
  </si>
  <si>
    <t>2019/20</t>
  </si>
  <si>
    <t>B5.5 Střední školy vyučující obory nástavbového studia</t>
  </si>
  <si>
    <t>2020/21</t>
  </si>
  <si>
    <t>Komentáře:</t>
  </si>
  <si>
    <t>Údaje za všechny formy vzdělávání.</t>
  </si>
  <si>
    <t>1–50 žáků</t>
  </si>
  <si>
    <t>51–100 žáků</t>
  </si>
  <si>
    <t>101–150 žáků</t>
  </si>
  <si>
    <t>151–200 žáků</t>
  </si>
  <si>
    <t>201 a více žáků</t>
  </si>
  <si>
    <t>51– 100 žáků</t>
  </si>
  <si>
    <t>101 a více žáků</t>
  </si>
  <si>
    <t>2021/22</t>
  </si>
  <si>
    <t>ve školním roce 2011/12 až 2021/22 – podle formy vzdělávání a zřizovatele</t>
  </si>
  <si>
    <t>ve školním roce 2011/12 až 2021/22 – podle území</t>
  </si>
  <si>
    <t>ve školním roce 2011/12 až 2021/22 – podle zřizovatele</t>
  </si>
  <si>
    <t>ve školním roce 2011/12 až 2021/22 – podle formy vzdělávání a území</t>
  </si>
  <si>
    <t>SŠ – Obory nástavbového studia – struktura škol ve školním roce 2011/12 až 2021/22 – podle počtu žáků</t>
  </si>
  <si>
    <t xml:space="preserve">SŠ – Obory nástavbového studia, denní forma vzdělávání – struktura škol ve školním roce 2011/12 až 2021/22  – podle počtu žáků </t>
  </si>
  <si>
    <t>SŠ – Obory nástavbového studia – struktura žáků ve školním roce 2011/12 až 2021/22 – podle zřizovatele</t>
  </si>
  <si>
    <t>SŠ – Obory nástavbového studia – poměrové ukazatele ve školním roce 2011/12 až 2021/22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</si>
</sst>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64" formatCode="0.0%"/>
    <numFmt numFmtId="165" formatCode="#,##0_ ;[Red]\-#,##0\ ;\–\ "/>
    <numFmt numFmtId="166" formatCode="0.0"/>
    <numFmt numFmtId="167" formatCode="#,##0.0_ ;[Red]\-#,##0.0\ ;\–\ "/>
    <numFmt numFmtId="168" formatCode="#,##0.00_ ;[Red]\-#,##0.00\ ;\–\ "/>
  </numFmts>
  <fonts count="25" x14ac:knownFonts="1">
    <font>
      <sz val="10"/>
      <name val="Arial CE"/>
      <charset val="238"/>
    </font>
    <font>
      <sz val="10"/>
      <name val="Arial CE"/>
      <charset val="238"/>
    </font>
    <font>
      <b/>
      <sz val="10"/>
      <color indexed="18"/>
      <name val="Arial Narrow"/>
      <family val="2"/>
      <charset val="238"/>
    </font>
    <font>
      <b/>
      <sz val="14"/>
      <color indexed="18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b/>
      <vertAlign val="superscript"/>
      <sz val="10"/>
      <name val="Arial Narrow"/>
      <family val="2"/>
    </font>
    <font>
      <sz val="10"/>
      <name val="Arial Narrow"/>
      <family val="2"/>
    </font>
    <font>
      <sz val="9"/>
      <name val="Arial CE"/>
      <charset val="238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sz val="10"/>
      <name val="Arial CE"/>
      <charset val="238"/>
    </font>
    <font>
      <b/>
      <sz val="10"/>
      <color indexed="62"/>
      <name val="Arial Narrow"/>
      <family val="2"/>
      <charset val="238"/>
    </font>
    <font>
      <b/>
      <sz val="12"/>
      <name val="Arial Narrow"/>
      <family val="2"/>
    </font>
    <font>
      <sz val="12"/>
      <name val="Arial Narrow"/>
      <family val="2"/>
    </font>
    <font>
      <b/>
      <sz val="11"/>
      <name val="Arial Narrow"/>
      <family val="2"/>
    </font>
    <font>
      <i/>
      <sz val="8"/>
      <name val="Arial Narrow"/>
      <family val="2"/>
    </font>
    <font>
      <i/>
      <sz val="9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1">
    <xf numFmtId="0" fontId="0" fillId="0" borderId="0" xfId="0"/>
    <xf numFmtId="0" fontId="2" fillId="2" borderId="0" xfId="0" applyFont="1" applyFill="1" applyAlignment="1" applyProtection="1">
      <alignment horizontal="right"/>
      <protection hidden="1"/>
    </xf>
    <xf numFmtId="0" fontId="2" fillId="2" borderId="0" xfId="0" applyFont="1" applyFill="1" applyAlignment="1" applyProtection="1">
      <alignment horizontal="right"/>
      <protection locked="0" hidden="1"/>
    </xf>
    <xf numFmtId="0" fontId="2" fillId="2" borderId="0" xfId="0" applyFont="1" applyFill="1" applyAlignment="1" applyProtection="1">
      <alignment horizontal="right" vertical="center"/>
      <protection hidden="1"/>
    </xf>
    <xf numFmtId="0" fontId="3" fillId="2" borderId="0" xfId="0" applyFont="1" applyFill="1" applyAlignment="1" applyProtection="1">
      <alignment horizontal="centerContinuous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Continuous" vertical="top"/>
      <protection hidden="1"/>
    </xf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2" fillId="2" borderId="1" xfId="0" applyFont="1" applyFill="1" applyBorder="1" applyAlignment="1" applyProtection="1">
      <alignment horizontal="right" vertical="center" wrapText="1"/>
      <protection hidden="1"/>
    </xf>
    <xf numFmtId="0" fontId="5" fillId="2" borderId="0" xfId="0" applyFont="1" applyFill="1" applyAlignment="1" applyProtection="1">
      <alignment horizontal="righ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0" fontId="9" fillId="0" borderId="0" xfId="0" applyFont="1" applyAlignment="1">
      <alignment vertical="center"/>
    </xf>
    <xf numFmtId="0" fontId="9" fillId="0" borderId="0" xfId="0" quotePrefix="1" applyFont="1" applyAlignment="1">
      <alignment vertical="top"/>
    </xf>
    <xf numFmtId="0" fontId="7" fillId="0" borderId="2" xfId="0" applyFont="1" applyBorder="1" applyAlignment="1">
      <alignment vertical="center"/>
    </xf>
    <xf numFmtId="49" fontId="12" fillId="0" borderId="2" xfId="0" applyNumberFormat="1" applyFont="1" applyBorder="1" applyAlignment="1">
      <alignment horizontal="right" vertical="center"/>
    </xf>
    <xf numFmtId="0" fontId="13" fillId="3" borderId="3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vertical="center"/>
    </xf>
    <xf numFmtId="49" fontId="8" fillId="3" borderId="6" xfId="0" applyNumberFormat="1" applyFont="1" applyFill="1" applyBorder="1" applyAlignment="1">
      <alignment vertical="center"/>
    </xf>
    <xf numFmtId="49" fontId="8" fillId="3" borderId="7" xfId="0" applyNumberFormat="1" applyFont="1" applyFill="1" applyBorder="1" applyAlignment="1">
      <alignment horizontal="left" vertical="center"/>
    </xf>
    <xf numFmtId="49" fontId="8" fillId="3" borderId="7" xfId="0" applyNumberFormat="1" applyFont="1" applyFill="1" applyBorder="1" applyAlignment="1">
      <alignment horizontal="right" vertical="center"/>
    </xf>
    <xf numFmtId="165" fontId="8" fillId="5" borderId="9" xfId="0" applyNumberFormat="1" applyFont="1" applyFill="1" applyBorder="1" applyAlignment="1">
      <alignment horizontal="right" vertical="center"/>
    </xf>
    <xf numFmtId="49" fontId="7" fillId="3" borderId="11" xfId="0" applyNumberFormat="1" applyFont="1" applyFill="1" applyBorder="1" applyAlignment="1">
      <alignment vertical="center"/>
    </xf>
    <xf numFmtId="49" fontId="7" fillId="3" borderId="12" xfId="0" applyNumberFormat="1" applyFont="1" applyFill="1" applyBorder="1" applyAlignment="1">
      <alignment horizontal="left" vertical="center"/>
    </xf>
    <xf numFmtId="49" fontId="7" fillId="3" borderId="13" xfId="0" applyNumberFormat="1" applyFont="1" applyFill="1" applyBorder="1" applyAlignment="1">
      <alignment horizontal="left" vertical="center"/>
    </xf>
    <xf numFmtId="49" fontId="7" fillId="3" borderId="13" xfId="0" applyNumberFormat="1" applyFont="1" applyFill="1" applyBorder="1" applyAlignment="1">
      <alignment horizontal="right" vertical="center"/>
    </xf>
    <xf numFmtId="49" fontId="7" fillId="3" borderId="14" xfId="0" applyNumberFormat="1" applyFont="1" applyFill="1" applyBorder="1" applyAlignment="1">
      <alignment horizontal="left" vertical="center"/>
    </xf>
    <xf numFmtId="165" fontId="14" fillId="5" borderId="15" xfId="0" applyNumberFormat="1" applyFont="1" applyFill="1" applyBorder="1" applyAlignment="1">
      <alignment horizontal="right" vertical="center"/>
    </xf>
    <xf numFmtId="165" fontId="14" fillId="5" borderId="16" xfId="0" applyNumberFormat="1" applyFont="1" applyFill="1" applyBorder="1" applyAlignment="1">
      <alignment horizontal="right" vertical="center"/>
    </xf>
    <xf numFmtId="165" fontId="14" fillId="5" borderId="17" xfId="0" applyNumberFormat="1" applyFont="1" applyFill="1" applyBorder="1" applyAlignment="1">
      <alignment horizontal="right" vertical="center"/>
    </xf>
    <xf numFmtId="49" fontId="7" fillId="3" borderId="18" xfId="0" applyNumberFormat="1" applyFont="1" applyFill="1" applyBorder="1" applyAlignment="1">
      <alignment horizontal="left" vertical="center"/>
    </xf>
    <xf numFmtId="49" fontId="7" fillId="3" borderId="18" xfId="0" applyNumberFormat="1" applyFont="1" applyFill="1" applyBorder="1" applyAlignment="1">
      <alignment horizontal="right" vertical="center"/>
    </xf>
    <xf numFmtId="49" fontId="7" fillId="3" borderId="19" xfId="0" applyNumberFormat="1" applyFont="1" applyFill="1" applyBorder="1" applyAlignment="1">
      <alignment horizontal="left" vertical="center"/>
    </xf>
    <xf numFmtId="165" fontId="14" fillId="5" borderId="20" xfId="0" applyNumberFormat="1" applyFont="1" applyFill="1" applyBorder="1" applyAlignment="1">
      <alignment horizontal="right" vertical="center"/>
    </xf>
    <xf numFmtId="49" fontId="7" fillId="3" borderId="21" xfId="0" applyNumberFormat="1" applyFont="1" applyFill="1" applyBorder="1" applyAlignment="1">
      <alignment horizontal="right" vertical="center"/>
    </xf>
    <xf numFmtId="49" fontId="7" fillId="3" borderId="22" xfId="0" applyNumberFormat="1" applyFont="1" applyFill="1" applyBorder="1" applyAlignment="1">
      <alignment horizontal="left" vertical="center"/>
    </xf>
    <xf numFmtId="165" fontId="14" fillId="5" borderId="23" xfId="0" applyNumberFormat="1" applyFont="1" applyFill="1" applyBorder="1" applyAlignment="1">
      <alignment horizontal="right" vertical="center"/>
    </xf>
    <xf numFmtId="49" fontId="7" fillId="3" borderId="24" xfId="0" applyNumberFormat="1" applyFont="1" applyFill="1" applyBorder="1" applyAlignment="1">
      <alignment horizontal="left" vertical="center"/>
    </xf>
    <xf numFmtId="49" fontId="7" fillId="3" borderId="24" xfId="0" applyNumberFormat="1" applyFont="1" applyFill="1" applyBorder="1" applyAlignment="1">
      <alignment horizontal="right" vertical="center"/>
    </xf>
    <xf numFmtId="49" fontId="7" fillId="3" borderId="25" xfId="0" applyNumberFormat="1" applyFont="1" applyFill="1" applyBorder="1" applyAlignment="1">
      <alignment horizontal="left" vertical="center"/>
    </xf>
    <xf numFmtId="49" fontId="7" fillId="3" borderId="26" xfId="0" applyNumberFormat="1" applyFont="1" applyFill="1" applyBorder="1" applyAlignment="1">
      <alignment vertical="center"/>
    </xf>
    <xf numFmtId="49" fontId="7" fillId="3" borderId="27" xfId="0" applyNumberFormat="1" applyFont="1" applyFill="1" applyBorder="1" applyAlignment="1">
      <alignment horizontal="left" vertical="center"/>
    </xf>
    <xf numFmtId="49" fontId="7" fillId="3" borderId="28" xfId="0" applyNumberFormat="1" applyFont="1" applyFill="1" applyBorder="1" applyAlignment="1">
      <alignment horizontal="left" vertical="center"/>
    </xf>
    <xf numFmtId="49" fontId="7" fillId="3" borderId="28" xfId="0" applyNumberFormat="1" applyFont="1" applyFill="1" applyBorder="1" applyAlignment="1">
      <alignment horizontal="right" vertical="center"/>
    </xf>
    <xf numFmtId="49" fontId="7" fillId="3" borderId="29" xfId="0" applyNumberFormat="1" applyFont="1" applyFill="1" applyBorder="1" applyAlignment="1">
      <alignment horizontal="left" vertical="center"/>
    </xf>
    <xf numFmtId="165" fontId="14" fillId="5" borderId="30" xfId="0" applyNumberFormat="1" applyFont="1" applyFill="1" applyBorder="1" applyAlignment="1">
      <alignment horizontal="right" vertical="center"/>
    </xf>
    <xf numFmtId="165" fontId="14" fillId="5" borderId="31" xfId="0" applyNumberFormat="1" applyFont="1" applyFill="1" applyBorder="1" applyAlignment="1">
      <alignment horizontal="right" vertical="center"/>
    </xf>
    <xf numFmtId="0" fontId="17" fillId="0" borderId="32" xfId="0" applyFont="1" applyBorder="1" applyAlignment="1">
      <alignment horizontal="right"/>
    </xf>
    <xf numFmtId="0" fontId="7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vertical="center"/>
    </xf>
    <xf numFmtId="0" fontId="9" fillId="4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top"/>
    </xf>
    <xf numFmtId="0" fontId="11" fillId="4" borderId="0" xfId="0" applyFont="1" applyFill="1" applyAlignment="1">
      <alignment vertical="center"/>
    </xf>
    <xf numFmtId="49" fontId="7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0" fontId="16" fillId="0" borderId="32" xfId="0" applyFont="1" applyBorder="1"/>
    <xf numFmtId="0" fontId="17" fillId="0" borderId="32" xfId="0" applyFont="1" applyBorder="1"/>
    <xf numFmtId="49" fontId="7" fillId="3" borderId="33" xfId="0" applyNumberFormat="1" applyFont="1" applyFill="1" applyBorder="1" applyAlignment="1">
      <alignment horizontal="left" vertical="center"/>
    </xf>
    <xf numFmtId="49" fontId="7" fillId="3" borderId="34" xfId="0" applyNumberFormat="1" applyFont="1" applyFill="1" applyBorder="1" applyAlignment="1">
      <alignment horizontal="left" vertical="center"/>
    </xf>
    <xf numFmtId="49" fontId="7" fillId="3" borderId="34" xfId="0" applyNumberFormat="1" applyFont="1" applyFill="1" applyBorder="1" applyAlignment="1">
      <alignment horizontal="right" vertical="center"/>
    </xf>
    <xf numFmtId="49" fontId="7" fillId="3" borderId="35" xfId="0" applyNumberFormat="1" applyFont="1" applyFill="1" applyBorder="1" applyAlignment="1">
      <alignment horizontal="left" vertical="center"/>
    </xf>
    <xf numFmtId="165" fontId="14" fillId="5" borderId="36" xfId="0" applyNumberFormat="1" applyFont="1" applyFill="1" applyBorder="1" applyAlignment="1">
      <alignment horizontal="right" vertical="center"/>
    </xf>
    <xf numFmtId="49" fontId="8" fillId="3" borderId="37" xfId="0" applyNumberFormat="1" applyFont="1" applyFill="1" applyBorder="1" applyAlignment="1">
      <alignment vertical="center"/>
    </xf>
    <xf numFmtId="49" fontId="8" fillId="3" borderId="38" xfId="0" applyNumberFormat="1" applyFont="1" applyFill="1" applyBorder="1" applyAlignment="1">
      <alignment horizontal="left" vertical="center"/>
    </xf>
    <xf numFmtId="49" fontId="8" fillId="3" borderId="38" xfId="0" applyNumberFormat="1" applyFont="1" applyFill="1" applyBorder="1" applyAlignment="1">
      <alignment horizontal="right" vertical="center"/>
    </xf>
    <xf numFmtId="49" fontId="8" fillId="3" borderId="39" xfId="0" applyNumberFormat="1" applyFont="1" applyFill="1" applyBorder="1" applyAlignment="1">
      <alignment horizontal="left" vertical="center"/>
    </xf>
    <xf numFmtId="165" fontId="8" fillId="5" borderId="40" xfId="0" applyNumberFormat="1" applyFont="1" applyFill="1" applyBorder="1" applyAlignment="1">
      <alignment horizontal="right" vertical="center"/>
    </xf>
    <xf numFmtId="49" fontId="14" fillId="3" borderId="8" xfId="0" applyNumberFormat="1" applyFont="1" applyFill="1" applyBorder="1" applyAlignment="1">
      <alignment horizontal="left" vertical="center"/>
    </xf>
    <xf numFmtId="49" fontId="14" fillId="3" borderId="41" xfId="0" applyNumberFormat="1" applyFont="1" applyFill="1" applyBorder="1" applyAlignment="1">
      <alignment vertical="center"/>
    </xf>
    <xf numFmtId="49" fontId="14" fillId="3" borderId="24" xfId="0" applyNumberFormat="1" applyFont="1" applyFill="1" applyBorder="1" applyAlignment="1">
      <alignment horizontal="left" vertical="center"/>
    </xf>
    <xf numFmtId="49" fontId="14" fillId="3" borderId="24" xfId="0" applyNumberFormat="1" applyFont="1" applyFill="1" applyBorder="1" applyAlignment="1">
      <alignment horizontal="right" vertical="center"/>
    </xf>
    <xf numFmtId="49" fontId="14" fillId="3" borderId="25" xfId="0" applyNumberFormat="1" applyFont="1" applyFill="1" applyBorder="1" applyAlignment="1">
      <alignment horizontal="left" vertical="center"/>
    </xf>
    <xf numFmtId="49" fontId="8" fillId="3" borderId="42" xfId="0" applyNumberFormat="1" applyFont="1" applyFill="1" applyBorder="1" applyAlignment="1">
      <alignment vertical="center"/>
    </xf>
    <xf numFmtId="49" fontId="8" fillId="3" borderId="43" xfId="0" applyNumberFormat="1" applyFont="1" applyFill="1" applyBorder="1" applyAlignment="1">
      <alignment horizontal="left" vertical="center"/>
    </xf>
    <xf numFmtId="49" fontId="8" fillId="3" borderId="43" xfId="0" applyNumberFormat="1" applyFont="1" applyFill="1" applyBorder="1" applyAlignment="1">
      <alignment horizontal="right" vertical="center"/>
    </xf>
    <xf numFmtId="49" fontId="8" fillId="3" borderId="44" xfId="0" applyNumberFormat="1" applyFont="1" applyFill="1" applyBorder="1" applyAlignment="1">
      <alignment horizontal="left" vertical="center"/>
    </xf>
    <xf numFmtId="165" fontId="8" fillId="5" borderId="45" xfId="0" applyNumberFormat="1" applyFont="1" applyFill="1" applyBorder="1" applyAlignment="1">
      <alignment horizontal="right" vertical="center"/>
    </xf>
    <xf numFmtId="165" fontId="8" fillId="5" borderId="46" xfId="0" applyNumberFormat="1" applyFont="1" applyFill="1" applyBorder="1" applyAlignment="1">
      <alignment horizontal="right" vertical="center"/>
    </xf>
    <xf numFmtId="49" fontId="7" fillId="3" borderId="47" xfId="0" applyNumberFormat="1" applyFont="1" applyFill="1" applyBorder="1" applyAlignment="1">
      <alignment horizontal="left" vertical="center"/>
    </xf>
    <xf numFmtId="49" fontId="7" fillId="3" borderId="47" xfId="0" applyNumberFormat="1" applyFont="1" applyFill="1" applyBorder="1" applyAlignment="1">
      <alignment horizontal="right" vertical="center"/>
    </xf>
    <xf numFmtId="49" fontId="7" fillId="3" borderId="48" xfId="0" applyNumberFormat="1" applyFont="1" applyFill="1" applyBorder="1" applyAlignment="1">
      <alignment horizontal="left" vertical="center"/>
    </xf>
    <xf numFmtId="49" fontId="6" fillId="3" borderId="49" xfId="0" applyNumberFormat="1" applyFont="1" applyFill="1" applyBorder="1" applyAlignment="1">
      <alignment horizontal="centerContinuous" vertical="center"/>
    </xf>
    <xf numFmtId="49" fontId="6" fillId="3" borderId="50" xfId="0" applyNumberFormat="1" applyFont="1" applyFill="1" applyBorder="1" applyAlignment="1">
      <alignment horizontal="centerContinuous" vertical="center"/>
    </xf>
    <xf numFmtId="165" fontId="8" fillId="3" borderId="51" xfId="0" applyNumberFormat="1" applyFont="1" applyFill="1" applyBorder="1" applyAlignment="1">
      <alignment horizontal="centerContinuous" vertical="center"/>
    </xf>
    <xf numFmtId="49" fontId="6" fillId="3" borderId="42" xfId="0" applyNumberFormat="1" applyFont="1" applyFill="1" applyBorder="1" applyAlignment="1">
      <alignment vertical="center"/>
    </xf>
    <xf numFmtId="49" fontId="6" fillId="3" borderId="43" xfId="0" applyNumberFormat="1" applyFont="1" applyFill="1" applyBorder="1" applyAlignment="1">
      <alignment horizontal="left" vertical="center"/>
    </xf>
    <xf numFmtId="49" fontId="6" fillId="3" borderId="43" xfId="0" applyNumberFormat="1" applyFont="1" applyFill="1" applyBorder="1" applyAlignment="1">
      <alignment horizontal="right" vertical="center"/>
    </xf>
    <xf numFmtId="49" fontId="6" fillId="3" borderId="44" xfId="0" applyNumberFormat="1" applyFont="1" applyFill="1" applyBorder="1" applyAlignment="1">
      <alignment horizontal="left" vertical="center"/>
    </xf>
    <xf numFmtId="165" fontId="8" fillId="3" borderId="52" xfId="0" applyNumberFormat="1" applyFont="1" applyFill="1" applyBorder="1" applyAlignment="1">
      <alignment horizontal="centerContinuous" vertical="center"/>
    </xf>
    <xf numFmtId="49" fontId="7" fillId="3" borderId="53" xfId="0" applyNumberFormat="1" applyFont="1" applyFill="1" applyBorder="1" applyAlignment="1">
      <alignment vertical="center"/>
    </xf>
    <xf numFmtId="0" fontId="13" fillId="3" borderId="54" xfId="0" applyFont="1" applyFill="1" applyBorder="1" applyAlignment="1">
      <alignment horizontal="center" vertical="top"/>
    </xf>
    <xf numFmtId="165" fontId="8" fillId="5" borderId="55" xfId="0" applyNumberFormat="1" applyFont="1" applyFill="1" applyBorder="1" applyAlignment="1">
      <alignment horizontal="right" vertical="center"/>
    </xf>
    <xf numFmtId="165" fontId="14" fillId="5" borderId="56" xfId="0" applyNumberFormat="1" applyFont="1" applyFill="1" applyBorder="1" applyAlignment="1">
      <alignment horizontal="right" vertical="center"/>
    </xf>
    <xf numFmtId="165" fontId="14" fillId="5" borderId="57" xfId="0" applyNumberFormat="1" applyFont="1" applyFill="1" applyBorder="1" applyAlignment="1">
      <alignment horizontal="right" vertical="center"/>
    </xf>
    <xf numFmtId="165" fontId="14" fillId="5" borderId="58" xfId="0" applyNumberFormat="1" applyFont="1" applyFill="1" applyBorder="1" applyAlignment="1">
      <alignment horizontal="right" vertical="center"/>
    </xf>
    <xf numFmtId="165" fontId="14" fillId="5" borderId="59" xfId="0" applyNumberFormat="1" applyFont="1" applyFill="1" applyBorder="1" applyAlignment="1">
      <alignment horizontal="right" vertical="center"/>
    </xf>
    <xf numFmtId="165" fontId="8" fillId="5" borderId="60" xfId="0" applyNumberFormat="1" applyFont="1" applyFill="1" applyBorder="1" applyAlignment="1">
      <alignment horizontal="right" vertical="center"/>
    </xf>
    <xf numFmtId="165" fontId="14" fillId="5" borderId="61" xfId="0" applyNumberFormat="1" applyFont="1" applyFill="1" applyBorder="1" applyAlignment="1">
      <alignment horizontal="right" vertical="center"/>
    </xf>
    <xf numFmtId="165" fontId="14" fillId="5" borderId="62" xfId="0" applyNumberFormat="1" applyFont="1" applyFill="1" applyBorder="1" applyAlignment="1">
      <alignment horizontal="right" vertical="center"/>
    </xf>
    <xf numFmtId="165" fontId="14" fillId="5" borderId="63" xfId="0" applyNumberFormat="1" applyFont="1" applyFill="1" applyBorder="1" applyAlignment="1">
      <alignment horizontal="right" vertical="center"/>
    </xf>
    <xf numFmtId="165" fontId="8" fillId="5" borderId="64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left" vertical="center"/>
    </xf>
    <xf numFmtId="165" fontId="6" fillId="5" borderId="9" xfId="0" applyNumberFormat="1" applyFont="1" applyFill="1" applyBorder="1" applyAlignment="1">
      <alignment horizontal="right" vertical="center"/>
    </xf>
    <xf numFmtId="165" fontId="6" fillId="5" borderId="55" xfId="0" applyNumberFormat="1" applyFont="1" applyFill="1" applyBorder="1" applyAlignment="1">
      <alignment horizontal="right" vertical="center"/>
    </xf>
    <xf numFmtId="165" fontId="6" fillId="5" borderId="10" xfId="0" applyNumberFormat="1" applyFont="1" applyFill="1" applyBorder="1" applyAlignment="1">
      <alignment horizontal="right" vertical="center"/>
    </xf>
    <xf numFmtId="49" fontId="9" fillId="0" borderId="0" xfId="0" quotePrefix="1" applyNumberFormat="1" applyFont="1" applyAlignment="1">
      <alignment vertical="top"/>
    </xf>
    <xf numFmtId="49" fontId="14" fillId="3" borderId="65" xfId="0" applyNumberFormat="1" applyFont="1" applyFill="1" applyBorder="1" applyAlignment="1">
      <alignment vertical="center"/>
    </xf>
    <xf numFmtId="49" fontId="14" fillId="3" borderId="28" xfId="0" applyNumberFormat="1" applyFont="1" applyFill="1" applyBorder="1" applyAlignment="1">
      <alignment horizontal="left" vertical="center"/>
    </xf>
    <xf numFmtId="49" fontId="14" fillId="3" borderId="28" xfId="0" applyNumberFormat="1" applyFont="1" applyFill="1" applyBorder="1" applyAlignment="1">
      <alignment horizontal="right" vertical="center"/>
    </xf>
    <xf numFmtId="49" fontId="14" fillId="3" borderId="29" xfId="0" applyNumberFormat="1" applyFont="1" applyFill="1" applyBorder="1" applyAlignment="1">
      <alignment horizontal="left" vertical="center"/>
    </xf>
    <xf numFmtId="49" fontId="8" fillId="3" borderId="50" xfId="0" applyNumberFormat="1" applyFont="1" applyFill="1" applyBorder="1" applyAlignment="1">
      <alignment horizontal="centerContinuous" vertical="center"/>
    </xf>
    <xf numFmtId="49" fontId="8" fillId="3" borderId="66" xfId="0" applyNumberFormat="1" applyFont="1" applyFill="1" applyBorder="1" applyAlignment="1">
      <alignment horizontal="centerContinuous" vertical="center"/>
    </xf>
    <xf numFmtId="0" fontId="9" fillId="3" borderId="0" xfId="0" applyFont="1" applyFill="1" applyAlignment="1">
      <alignment vertical="center"/>
    </xf>
    <xf numFmtId="0" fontId="2" fillId="2" borderId="0" xfId="0" applyFont="1" applyFill="1" applyAlignment="1" applyProtection="1">
      <alignment horizontal="left" wrapText="1"/>
      <protection hidden="1"/>
    </xf>
    <xf numFmtId="165" fontId="14" fillId="5" borderId="67" xfId="0" applyNumberFormat="1" applyFont="1" applyFill="1" applyBorder="1" applyAlignment="1">
      <alignment horizontal="right" vertical="center"/>
    </xf>
    <xf numFmtId="165" fontId="6" fillId="5" borderId="46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right" vertical="center"/>
    </xf>
    <xf numFmtId="0" fontId="16" fillId="0" borderId="0" xfId="0" applyFont="1"/>
    <xf numFmtId="0" fontId="17" fillId="0" borderId="0" xfId="0" applyFont="1"/>
    <xf numFmtId="0" fontId="17" fillId="0" borderId="0" xfId="0" applyFont="1" applyAlignment="1">
      <alignment horizontal="right"/>
    </xf>
    <xf numFmtId="49" fontId="14" fillId="0" borderId="0" xfId="0" applyNumberFormat="1" applyFont="1" applyAlignment="1">
      <alignment horizontal="left" vertical="center"/>
    </xf>
    <xf numFmtId="49" fontId="14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Continuous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49" fontId="7" fillId="0" borderId="0" xfId="0" applyNumberFormat="1" applyFont="1" applyAlignment="1">
      <alignment horizontal="centerContinuous" vertical="center"/>
    </xf>
    <xf numFmtId="0" fontId="18" fillId="0" borderId="0" xfId="0" applyFont="1" applyAlignment="1">
      <alignment horizontal="centerContinuous" vertical="center"/>
    </xf>
    <xf numFmtId="165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164" fontId="7" fillId="0" borderId="0" xfId="1" applyNumberFormat="1" applyFont="1" applyFill="1" applyBorder="1" applyAlignment="1" applyProtection="1">
      <alignment horizontal="right" vertical="top"/>
    </xf>
    <xf numFmtId="164" fontId="7" fillId="0" borderId="0" xfId="1" applyNumberFormat="1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center"/>
    </xf>
    <xf numFmtId="0" fontId="19" fillId="2" borderId="0" xfId="0" applyFont="1" applyFill="1" applyAlignment="1" applyProtection="1">
      <alignment horizontal="right" vertical="center"/>
      <protection hidden="1"/>
    </xf>
    <xf numFmtId="9" fontId="7" fillId="4" borderId="0" xfId="1" applyFont="1" applyFill="1" applyAlignment="1" applyProtection="1">
      <alignment vertical="center"/>
    </xf>
    <xf numFmtId="167" fontId="14" fillId="0" borderId="0" xfId="0" applyNumberFormat="1" applyFont="1" applyAlignment="1">
      <alignment horizontal="right" vertical="center"/>
    </xf>
    <xf numFmtId="168" fontId="8" fillId="5" borderId="60" xfId="0" applyNumberFormat="1" applyFont="1" applyFill="1" applyBorder="1" applyAlignment="1">
      <alignment horizontal="right" vertical="center"/>
    </xf>
    <xf numFmtId="168" fontId="14" fillId="5" borderId="56" xfId="0" applyNumberFormat="1" applyFont="1" applyFill="1" applyBorder="1" applyAlignment="1">
      <alignment horizontal="right" vertical="center"/>
    </xf>
    <xf numFmtId="168" fontId="14" fillId="5" borderId="67" xfId="0" applyNumberFormat="1" applyFont="1" applyFill="1" applyBorder="1" applyAlignment="1">
      <alignment horizontal="right" vertical="center"/>
    </xf>
    <xf numFmtId="168" fontId="14" fillId="5" borderId="57" xfId="0" applyNumberFormat="1" applyFont="1" applyFill="1" applyBorder="1" applyAlignment="1">
      <alignment horizontal="right" vertical="center"/>
    </xf>
    <xf numFmtId="168" fontId="14" fillId="5" borderId="58" xfId="0" applyNumberFormat="1" applyFont="1" applyFill="1" applyBorder="1" applyAlignment="1">
      <alignment horizontal="right" vertical="center"/>
    </xf>
    <xf numFmtId="0" fontId="13" fillId="3" borderId="85" xfId="0" applyFont="1" applyFill="1" applyBorder="1" applyAlignment="1">
      <alignment horizontal="center" vertical="top"/>
    </xf>
    <xf numFmtId="165" fontId="8" fillId="5" borderId="86" xfId="0" applyNumberFormat="1" applyFont="1" applyFill="1" applyBorder="1" applyAlignment="1">
      <alignment horizontal="right" vertical="center"/>
    </xf>
    <xf numFmtId="165" fontId="14" fillId="5" borderId="87" xfId="0" applyNumberFormat="1" applyFont="1" applyFill="1" applyBorder="1" applyAlignment="1">
      <alignment horizontal="right" vertical="center"/>
    </xf>
    <xf numFmtId="165" fontId="14" fillId="5" borderId="88" xfId="0" applyNumberFormat="1" applyFont="1" applyFill="1" applyBorder="1" applyAlignment="1">
      <alignment horizontal="right" vertical="center"/>
    </xf>
    <xf numFmtId="165" fontId="14" fillId="5" borderId="89" xfId="0" applyNumberFormat="1" applyFont="1" applyFill="1" applyBorder="1" applyAlignment="1">
      <alignment horizontal="right" vertical="center"/>
    </xf>
    <xf numFmtId="165" fontId="14" fillId="5" borderId="90" xfId="0" applyNumberFormat="1" applyFont="1" applyFill="1" applyBorder="1" applyAlignment="1">
      <alignment horizontal="right" vertical="center"/>
    </xf>
    <xf numFmtId="165" fontId="14" fillId="5" borderId="91" xfId="0" applyNumberFormat="1" applyFont="1" applyFill="1" applyBorder="1" applyAlignment="1">
      <alignment horizontal="right" vertical="center"/>
    </xf>
    <xf numFmtId="49" fontId="8" fillId="3" borderId="83" xfId="0" applyNumberFormat="1" applyFont="1" applyFill="1" applyBorder="1" applyAlignment="1">
      <alignment horizontal="centerContinuous" vertical="center"/>
    </xf>
    <xf numFmtId="165" fontId="8" fillId="5" borderId="92" xfId="0" applyNumberFormat="1" applyFont="1" applyFill="1" applyBorder="1" applyAlignment="1">
      <alignment horizontal="right" vertical="center"/>
    </xf>
    <xf numFmtId="165" fontId="8" fillId="5" borderId="93" xfId="0" applyNumberFormat="1" applyFont="1" applyFill="1" applyBorder="1" applyAlignment="1">
      <alignment horizontal="right" vertical="center"/>
    </xf>
    <xf numFmtId="165" fontId="14" fillId="5" borderId="94" xfId="0" applyNumberFormat="1" applyFont="1" applyFill="1" applyBorder="1" applyAlignment="1">
      <alignment horizontal="right" vertical="center"/>
    </xf>
    <xf numFmtId="168" fontId="8" fillId="5" borderId="93" xfId="0" applyNumberFormat="1" applyFont="1" applyFill="1" applyBorder="1" applyAlignment="1">
      <alignment horizontal="right" vertical="center"/>
    </xf>
    <xf numFmtId="168" fontId="14" fillId="5" borderId="87" xfId="0" applyNumberFormat="1" applyFont="1" applyFill="1" applyBorder="1" applyAlignment="1">
      <alignment horizontal="right" vertical="center"/>
    </xf>
    <xf numFmtId="168" fontId="14" fillId="5" borderId="95" xfId="0" applyNumberFormat="1" applyFont="1" applyFill="1" applyBorder="1" applyAlignment="1">
      <alignment horizontal="right" vertical="center"/>
    </xf>
    <xf numFmtId="168" fontId="14" fillId="5" borderId="89" xfId="0" applyNumberFormat="1" applyFont="1" applyFill="1" applyBorder="1" applyAlignment="1">
      <alignment horizontal="right" vertical="center"/>
    </xf>
    <xf numFmtId="168" fontId="14" fillId="5" borderId="90" xfId="0" applyNumberFormat="1" applyFont="1" applyFill="1" applyBorder="1" applyAlignment="1">
      <alignment horizontal="right" vertical="center"/>
    </xf>
    <xf numFmtId="168" fontId="8" fillId="5" borderId="45" xfId="0" applyNumberFormat="1" applyFont="1" applyFill="1" applyBorder="1" applyAlignment="1">
      <alignment horizontal="right" vertical="center"/>
    </xf>
    <xf numFmtId="168" fontId="14" fillId="5" borderId="15" xfId="0" applyNumberFormat="1" applyFont="1" applyFill="1" applyBorder="1" applyAlignment="1">
      <alignment horizontal="right" vertical="center"/>
    </xf>
    <xf numFmtId="168" fontId="14" fillId="5" borderId="17" xfId="0" applyNumberFormat="1" applyFont="1" applyFill="1" applyBorder="1" applyAlignment="1">
      <alignment horizontal="right" vertical="center"/>
    </xf>
    <xf numFmtId="168" fontId="14" fillId="5" borderId="20" xfId="0" applyNumberFormat="1" applyFont="1" applyFill="1" applyBorder="1" applyAlignment="1">
      <alignment horizontal="right" vertical="center"/>
    </xf>
    <xf numFmtId="168" fontId="14" fillId="5" borderId="23" xfId="0" applyNumberFormat="1" applyFont="1" applyFill="1" applyBorder="1" applyAlignment="1">
      <alignment horizontal="right" vertical="center"/>
    </xf>
    <xf numFmtId="165" fontId="8" fillId="3" borderId="96" xfId="0" applyNumberFormat="1" applyFont="1" applyFill="1" applyBorder="1" applyAlignment="1">
      <alignment horizontal="centerContinuous" vertical="center"/>
    </xf>
    <xf numFmtId="165" fontId="14" fillId="5" borderId="95" xfId="0" applyNumberFormat="1" applyFont="1" applyFill="1" applyBorder="1" applyAlignment="1">
      <alignment horizontal="right" vertical="center"/>
    </xf>
    <xf numFmtId="165" fontId="8" fillId="3" borderId="66" xfId="0" applyNumberFormat="1" applyFont="1" applyFill="1" applyBorder="1" applyAlignment="1">
      <alignment horizontal="centerContinuous" vertical="center"/>
    </xf>
    <xf numFmtId="165" fontId="8" fillId="3" borderId="97" xfId="0" applyNumberFormat="1" applyFont="1" applyFill="1" applyBorder="1" applyAlignment="1">
      <alignment horizontal="centerContinuous" vertical="center"/>
    </xf>
    <xf numFmtId="165" fontId="8" fillId="3" borderId="98" xfId="0" applyNumberFormat="1" applyFont="1" applyFill="1" applyBorder="1" applyAlignment="1">
      <alignment horizontal="centerContinuous" vertical="center"/>
    </xf>
    <xf numFmtId="165" fontId="6" fillId="5" borderId="86" xfId="0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 applyProtection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top"/>
    </xf>
    <xf numFmtId="3" fontId="7" fillId="0" borderId="0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14" fillId="4" borderId="0" xfId="0" applyFont="1" applyFill="1" applyAlignment="1">
      <alignment vertical="center"/>
    </xf>
    <xf numFmtId="0" fontId="14" fillId="4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49" fontId="20" fillId="0" borderId="0" xfId="0" applyNumberFormat="1" applyFont="1" applyAlignment="1">
      <alignment vertical="center"/>
    </xf>
    <xf numFmtId="0" fontId="20" fillId="3" borderId="0" xfId="0" applyFont="1" applyFill="1" applyAlignment="1">
      <alignment vertical="center"/>
    </xf>
    <xf numFmtId="0" fontId="20" fillId="0" borderId="0" xfId="0" quotePrefix="1" applyFont="1" applyAlignment="1">
      <alignment vertical="top"/>
    </xf>
    <xf numFmtId="49" fontId="20" fillId="0" borderId="0" xfId="0" applyNumberFormat="1" applyFont="1" applyAlignment="1">
      <alignment vertical="top"/>
    </xf>
    <xf numFmtId="0" fontId="21" fillId="4" borderId="0" xfId="0" applyFont="1" applyFill="1" applyAlignment="1">
      <alignment vertical="center"/>
    </xf>
    <xf numFmtId="0" fontId="14" fillId="0" borderId="2" xfId="0" applyFont="1" applyBorder="1" applyAlignment="1">
      <alignment vertical="center"/>
    </xf>
    <xf numFmtId="49" fontId="14" fillId="0" borderId="2" xfId="0" applyNumberFormat="1" applyFont="1" applyBorder="1" applyAlignment="1">
      <alignment vertical="center"/>
    </xf>
    <xf numFmtId="49" fontId="21" fillId="0" borderId="2" xfId="0" applyNumberFormat="1" applyFont="1" applyBorder="1" applyAlignment="1">
      <alignment vertical="center"/>
    </xf>
    <xf numFmtId="49" fontId="22" fillId="0" borderId="2" xfId="0" applyNumberFormat="1" applyFont="1" applyBorder="1" applyAlignment="1">
      <alignment horizontal="right" vertical="center"/>
    </xf>
    <xf numFmtId="0" fontId="14" fillId="4" borderId="5" xfId="0" applyFont="1" applyFill="1" applyBorder="1" applyAlignment="1">
      <alignment vertical="center"/>
    </xf>
    <xf numFmtId="0" fontId="23" fillId="6" borderId="32" xfId="0" applyFont="1" applyFill="1" applyBorder="1"/>
    <xf numFmtId="0" fontId="24" fillId="6" borderId="32" xfId="0" applyFont="1" applyFill="1" applyBorder="1"/>
    <xf numFmtId="0" fontId="24" fillId="6" borderId="32" xfId="0" applyFont="1" applyFill="1" applyBorder="1" applyAlignment="1">
      <alignment horizontal="right"/>
    </xf>
    <xf numFmtId="165" fontId="14" fillId="4" borderId="0" xfId="0" applyNumberFormat="1" applyFont="1" applyFill="1" applyAlignment="1">
      <alignment vertical="center"/>
    </xf>
    <xf numFmtId="49" fontId="7" fillId="3" borderId="99" xfId="0" applyNumberFormat="1" applyFont="1" applyFill="1" applyBorder="1" applyAlignment="1">
      <alignment horizontal="left" vertical="center"/>
    </xf>
    <xf numFmtId="49" fontId="7" fillId="3" borderId="99" xfId="0" applyNumberFormat="1" applyFont="1" applyFill="1" applyBorder="1" applyAlignment="1">
      <alignment horizontal="right" vertical="center"/>
    </xf>
    <xf numFmtId="49" fontId="7" fillId="3" borderId="100" xfId="0" applyNumberFormat="1" applyFont="1" applyFill="1" applyBorder="1" applyAlignment="1">
      <alignment horizontal="left" vertical="center"/>
    </xf>
    <xf numFmtId="165" fontId="14" fillId="5" borderId="101" xfId="0" applyNumberFormat="1" applyFont="1" applyFill="1" applyBorder="1" applyAlignment="1">
      <alignment horizontal="right" vertical="center"/>
    </xf>
    <xf numFmtId="165" fontId="14" fillId="5" borderId="102" xfId="0" applyNumberFormat="1" applyFont="1" applyFill="1" applyBorder="1" applyAlignment="1">
      <alignment horizontal="right" vertical="center"/>
    </xf>
    <xf numFmtId="165" fontId="14" fillId="5" borderId="103" xfId="0" applyNumberFormat="1" applyFont="1" applyFill="1" applyBorder="1" applyAlignment="1">
      <alignment horizontal="right" vertical="center"/>
    </xf>
    <xf numFmtId="49" fontId="7" fillId="3" borderId="58" xfId="0" applyNumberFormat="1" applyFont="1" applyFill="1" applyBorder="1" applyAlignment="1">
      <alignment horizontal="left" vertical="center"/>
    </xf>
    <xf numFmtId="49" fontId="8" fillId="3" borderId="104" xfId="0" applyNumberFormat="1" applyFont="1" applyFill="1" applyBorder="1" applyAlignment="1">
      <alignment vertical="center"/>
    </xf>
    <xf numFmtId="49" fontId="8" fillId="3" borderId="13" xfId="0" applyNumberFormat="1" applyFont="1" applyFill="1" applyBorder="1" applyAlignment="1">
      <alignment horizontal="left" vertical="center"/>
    </xf>
    <xf numFmtId="49" fontId="8" fillId="3" borderId="13" xfId="0" applyNumberFormat="1" applyFont="1" applyFill="1" applyBorder="1" applyAlignment="1">
      <alignment horizontal="right" vertical="center"/>
    </xf>
    <xf numFmtId="49" fontId="8" fillId="3" borderId="14" xfId="0" applyNumberFormat="1" applyFont="1" applyFill="1" applyBorder="1" applyAlignment="1">
      <alignment horizontal="left" vertical="center"/>
    </xf>
    <xf numFmtId="165" fontId="8" fillId="5" borderId="105" xfId="0" applyNumberFormat="1" applyFont="1" applyFill="1" applyBorder="1" applyAlignment="1">
      <alignment horizontal="right" vertical="center"/>
    </xf>
    <xf numFmtId="165" fontId="8" fillId="5" borderId="106" xfId="0" applyNumberFormat="1" applyFont="1" applyFill="1" applyBorder="1" applyAlignment="1">
      <alignment horizontal="right" vertical="center"/>
    </xf>
    <xf numFmtId="165" fontId="8" fillId="5" borderId="107" xfId="0" applyNumberFormat="1" applyFont="1" applyFill="1" applyBorder="1" applyAlignment="1">
      <alignment horizontal="right" vertical="center"/>
    </xf>
    <xf numFmtId="49" fontId="6" fillId="3" borderId="108" xfId="0" applyNumberFormat="1" applyFont="1" applyFill="1" applyBorder="1" applyAlignment="1">
      <alignment horizontal="centerContinuous" vertical="center"/>
    </xf>
    <xf numFmtId="49" fontId="6" fillId="3" borderId="109" xfId="0" applyNumberFormat="1" applyFont="1" applyFill="1" applyBorder="1" applyAlignment="1">
      <alignment horizontal="centerContinuous" vertical="center"/>
    </xf>
    <xf numFmtId="49" fontId="8" fillId="3" borderId="109" xfId="0" applyNumberFormat="1" applyFont="1" applyFill="1" applyBorder="1" applyAlignment="1">
      <alignment horizontal="centerContinuous" vertical="center"/>
    </xf>
    <xf numFmtId="49" fontId="8" fillId="3" borderId="110" xfId="0" applyNumberFormat="1" applyFont="1" applyFill="1" applyBorder="1" applyAlignment="1">
      <alignment horizontal="centerContinuous" vertical="center"/>
    </xf>
    <xf numFmtId="49" fontId="8" fillId="3" borderId="96" xfId="0" applyNumberFormat="1" applyFont="1" applyFill="1" applyBorder="1" applyAlignment="1">
      <alignment horizontal="centerContinuous" vertical="center"/>
    </xf>
    <xf numFmtId="49" fontId="8" fillId="3" borderId="112" xfId="0" applyNumberFormat="1" applyFont="1" applyFill="1" applyBorder="1" applyAlignment="1">
      <alignment horizontal="centerContinuous" vertical="center"/>
    </xf>
    <xf numFmtId="49" fontId="8" fillId="3" borderId="111" xfId="0" applyNumberFormat="1" applyFont="1" applyFill="1" applyBorder="1" applyAlignment="1">
      <alignment horizontal="centerContinuous" vertical="center"/>
    </xf>
    <xf numFmtId="165" fontId="14" fillId="5" borderId="82" xfId="0" applyNumberFormat="1" applyFont="1" applyFill="1" applyBorder="1" applyAlignment="1">
      <alignment horizontal="right" vertical="center"/>
    </xf>
    <xf numFmtId="168" fontId="14" fillId="5" borderId="69" xfId="0" applyNumberFormat="1" applyFont="1" applyFill="1" applyBorder="1" applyAlignment="1">
      <alignment horizontal="right" vertical="center"/>
    </xf>
    <xf numFmtId="168" fontId="14" fillId="5" borderId="82" xfId="0" applyNumberFormat="1" applyFont="1" applyFill="1" applyBorder="1" applyAlignment="1">
      <alignment horizontal="right" vertical="center"/>
    </xf>
    <xf numFmtId="168" fontId="14" fillId="5" borderId="5" xfId="0" applyNumberFormat="1" applyFont="1" applyFill="1" applyBorder="1" applyAlignment="1">
      <alignment horizontal="right" vertical="center"/>
    </xf>
    <xf numFmtId="49" fontId="6" fillId="3" borderId="104" xfId="0" applyNumberFormat="1" applyFont="1" applyFill="1" applyBorder="1" applyAlignment="1">
      <alignment vertical="center"/>
    </xf>
    <xf numFmtId="49" fontId="6" fillId="3" borderId="13" xfId="0" applyNumberFormat="1" applyFont="1" applyFill="1" applyBorder="1" applyAlignment="1">
      <alignment horizontal="left" vertical="center"/>
    </xf>
    <xf numFmtId="49" fontId="6" fillId="3" borderId="13" xfId="0" applyNumberFormat="1" applyFont="1" applyFill="1" applyBorder="1" applyAlignment="1">
      <alignment horizontal="right" vertical="center"/>
    </xf>
    <xf numFmtId="49" fontId="6" fillId="3" borderId="14" xfId="0" applyNumberFormat="1" applyFont="1" applyFill="1" applyBorder="1" applyAlignment="1">
      <alignment horizontal="left" vertical="center"/>
    </xf>
    <xf numFmtId="49" fontId="7" fillId="3" borderId="57" xfId="0" applyNumberFormat="1" applyFont="1" applyFill="1" applyBorder="1" applyAlignment="1">
      <alignment horizontal="left" vertical="center"/>
    </xf>
    <xf numFmtId="168" fontId="14" fillId="5" borderId="102" xfId="0" applyNumberFormat="1" applyFont="1" applyFill="1" applyBorder="1" applyAlignment="1">
      <alignment horizontal="right" vertical="center"/>
    </xf>
    <xf numFmtId="168" fontId="14" fillId="5" borderId="101" xfId="0" applyNumberFormat="1" applyFont="1" applyFill="1" applyBorder="1" applyAlignment="1">
      <alignment horizontal="right" vertical="center"/>
    </xf>
    <xf numFmtId="168" fontId="14" fillId="5" borderId="103" xfId="0" applyNumberFormat="1" applyFont="1" applyFill="1" applyBorder="1" applyAlignment="1">
      <alignment horizontal="right" vertical="center"/>
    </xf>
    <xf numFmtId="165" fontId="14" fillId="5" borderId="113" xfId="0" applyNumberFormat="1" applyFont="1" applyFill="1" applyBorder="1" applyAlignment="1">
      <alignment horizontal="right" vertical="center"/>
    </xf>
    <xf numFmtId="168" fontId="14" fillId="5" borderId="114" xfId="0" applyNumberFormat="1" applyFont="1" applyFill="1" applyBorder="1" applyAlignment="1">
      <alignment horizontal="right" vertical="center"/>
    </xf>
    <xf numFmtId="168" fontId="14" fillId="5" borderId="113" xfId="0" applyNumberFormat="1" applyFont="1" applyFill="1" applyBorder="1" applyAlignment="1">
      <alignment horizontal="right" vertical="center"/>
    </xf>
    <xf numFmtId="168" fontId="14" fillId="5" borderId="115" xfId="0" applyNumberFormat="1" applyFont="1" applyFill="1" applyBorder="1" applyAlignment="1">
      <alignment horizontal="right" vertical="center"/>
    </xf>
    <xf numFmtId="165" fontId="14" fillId="5" borderId="69" xfId="0" applyNumberFormat="1" applyFont="1" applyFill="1" applyBorder="1" applyAlignment="1">
      <alignment horizontal="right" vertical="center"/>
    </xf>
    <xf numFmtId="165" fontId="14" fillId="5" borderId="5" xfId="0" applyNumberFormat="1" applyFont="1" applyFill="1" applyBorder="1" applyAlignment="1">
      <alignment horizontal="right" vertical="center"/>
    </xf>
    <xf numFmtId="165" fontId="14" fillId="5" borderId="114" xfId="0" applyNumberFormat="1" applyFont="1" applyFill="1" applyBorder="1" applyAlignment="1">
      <alignment horizontal="right" vertical="center"/>
    </xf>
    <xf numFmtId="165" fontId="14" fillId="5" borderId="115" xfId="0" applyNumberFormat="1" applyFont="1" applyFill="1" applyBorder="1" applyAlignment="1">
      <alignment horizontal="right" vertical="center"/>
    </xf>
    <xf numFmtId="165" fontId="8" fillId="3" borderId="112" xfId="0" applyNumberFormat="1" applyFont="1" applyFill="1" applyBorder="1" applyAlignment="1">
      <alignment horizontal="centerContinuous" vertical="center"/>
    </xf>
    <xf numFmtId="165" fontId="8" fillId="3" borderId="111" xfId="0" applyNumberFormat="1" applyFont="1" applyFill="1" applyBorder="1" applyAlignment="1">
      <alignment horizontal="centerContinuous" vertical="center"/>
    </xf>
    <xf numFmtId="165" fontId="6" fillId="5" borderId="93" xfId="0" applyNumberFormat="1" applyFont="1" applyFill="1" applyBorder="1" applyAlignment="1">
      <alignment horizontal="right" vertical="center"/>
    </xf>
    <xf numFmtId="49" fontId="8" fillId="3" borderId="78" xfId="0" applyNumberFormat="1" applyFont="1" applyFill="1" applyBorder="1" applyAlignment="1">
      <alignment vertical="center"/>
    </xf>
    <xf numFmtId="49" fontId="8" fillId="3" borderId="79" xfId="0" applyNumberFormat="1" applyFont="1" applyFill="1" applyBorder="1" applyAlignment="1">
      <alignment horizontal="left" vertical="center"/>
    </xf>
    <xf numFmtId="49" fontId="8" fillId="3" borderId="79" xfId="0" applyNumberFormat="1" applyFont="1" applyFill="1" applyBorder="1" applyAlignment="1">
      <alignment horizontal="right" vertical="center"/>
    </xf>
    <xf numFmtId="49" fontId="8" fillId="3" borderId="80" xfId="0" applyNumberFormat="1" applyFont="1" applyFill="1" applyBorder="1" applyAlignment="1">
      <alignment horizontal="lef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8" fillId="5" borderId="54" xfId="0" applyNumberFormat="1" applyFont="1" applyFill="1" applyBorder="1" applyAlignment="1">
      <alignment horizontal="right" vertical="center"/>
    </xf>
    <xf numFmtId="165" fontId="8" fillId="5" borderId="85" xfId="0" applyNumberFormat="1" applyFont="1" applyFill="1" applyBorder="1" applyAlignment="1">
      <alignment horizontal="right" vertical="center"/>
    </xf>
    <xf numFmtId="0" fontId="0" fillId="3" borderId="109" xfId="0" applyFill="1" applyBorder="1" applyAlignment="1">
      <alignment horizontal="centerContinuous" vertical="center"/>
    </xf>
    <xf numFmtId="0" fontId="1" fillId="3" borderId="109" xfId="0" applyFont="1" applyFill="1" applyBorder="1" applyAlignment="1">
      <alignment horizontal="centerContinuous" vertical="center"/>
    </xf>
    <xf numFmtId="0" fontId="1" fillId="3" borderId="110" xfId="0" applyFont="1" applyFill="1" applyBorder="1" applyAlignment="1">
      <alignment horizontal="centerContinuous" vertical="center"/>
    </xf>
    <xf numFmtId="0" fontId="1" fillId="3" borderId="112" xfId="0" applyFont="1" applyFill="1" applyBorder="1" applyAlignment="1">
      <alignment horizontal="centerContinuous" vertical="center"/>
    </xf>
    <xf numFmtId="0" fontId="1" fillId="3" borderId="96" xfId="0" applyFont="1" applyFill="1" applyBorder="1" applyAlignment="1">
      <alignment horizontal="centerContinuous" vertical="center"/>
    </xf>
    <xf numFmtId="0" fontId="0" fillId="3" borderId="50" xfId="0" applyFill="1" applyBorder="1" applyAlignment="1">
      <alignment horizontal="centerContinuous" vertical="center"/>
    </xf>
    <xf numFmtId="0" fontId="18" fillId="3" borderId="50" xfId="0" applyFont="1" applyFill="1" applyBorder="1" applyAlignment="1">
      <alignment horizontal="centerContinuous" vertical="center"/>
    </xf>
    <xf numFmtId="0" fontId="18" fillId="3" borderId="83" xfId="0" applyFont="1" applyFill="1" applyBorder="1" applyAlignment="1">
      <alignment horizontal="centerContinuous" vertical="center"/>
    </xf>
    <xf numFmtId="0" fontId="18" fillId="3" borderId="111" xfId="0" applyFont="1" applyFill="1" applyBorder="1" applyAlignment="1">
      <alignment horizontal="centerContinuous" vertical="center"/>
    </xf>
    <xf numFmtId="0" fontId="18" fillId="3" borderId="66" xfId="0" applyFont="1" applyFill="1" applyBorder="1" applyAlignment="1">
      <alignment horizontal="centerContinuous" vertical="center"/>
    </xf>
    <xf numFmtId="0" fontId="0" fillId="3" borderId="110" xfId="0" applyFill="1" applyBorder="1" applyAlignment="1">
      <alignment horizontal="centerContinuous" vertical="center"/>
    </xf>
    <xf numFmtId="0" fontId="0" fillId="3" borderId="112" xfId="0" applyFill="1" applyBorder="1" applyAlignment="1">
      <alignment horizontal="centerContinuous" vertical="center"/>
    </xf>
    <xf numFmtId="0" fontId="0" fillId="3" borderId="96" xfId="0" applyFill="1" applyBorder="1" applyAlignment="1">
      <alignment horizontal="centerContinuous" vertical="center"/>
    </xf>
    <xf numFmtId="165" fontId="6" fillId="5" borderId="4" xfId="0" applyNumberFormat="1" applyFont="1" applyFill="1" applyBorder="1" applyAlignment="1">
      <alignment horizontal="right" vertical="center"/>
    </xf>
    <xf numFmtId="0" fontId="0" fillId="3" borderId="116" xfId="0" applyFill="1" applyBorder="1" applyAlignment="1">
      <alignment horizontal="centerContinuous" vertical="center"/>
    </xf>
    <xf numFmtId="0" fontId="18" fillId="3" borderId="117" xfId="0" applyFont="1" applyFill="1" applyBorder="1" applyAlignment="1">
      <alignment horizontal="centerContinuous" vertical="center"/>
    </xf>
    <xf numFmtId="165" fontId="7" fillId="5" borderId="87" xfId="0" applyNumberFormat="1" applyFont="1" applyFill="1" applyBorder="1" applyAlignment="1">
      <alignment horizontal="right" vertical="center"/>
    </xf>
    <xf numFmtId="165" fontId="7" fillId="5" borderId="95" xfId="0" applyNumberFormat="1" applyFont="1" applyFill="1" applyBorder="1" applyAlignment="1">
      <alignment horizontal="right" vertical="center"/>
    </xf>
    <xf numFmtId="165" fontId="7" fillId="5" borderId="89" xfId="0" applyNumberFormat="1" applyFont="1" applyFill="1" applyBorder="1" applyAlignment="1">
      <alignment horizontal="right" vertical="center"/>
    </xf>
    <xf numFmtId="165" fontId="7" fillId="5" borderId="103" xfId="0" applyNumberFormat="1" applyFont="1" applyFill="1" applyBorder="1" applyAlignment="1">
      <alignment horizontal="right" vertical="center"/>
    </xf>
    <xf numFmtId="165" fontId="7" fillId="5" borderId="90" xfId="0" applyNumberFormat="1" applyFont="1" applyFill="1" applyBorder="1" applyAlignment="1">
      <alignment horizontal="right" vertical="center"/>
    </xf>
    <xf numFmtId="165" fontId="7" fillId="5" borderId="115" xfId="0" applyNumberFormat="1" applyFont="1" applyFill="1" applyBorder="1" applyAlignment="1">
      <alignment horizontal="right" vertical="center"/>
    </xf>
    <xf numFmtId="165" fontId="7" fillId="5" borderId="16" xfId="0" applyNumberFormat="1" applyFont="1" applyFill="1" applyBorder="1" applyAlignment="1">
      <alignment horizontal="right" vertical="center"/>
    </xf>
    <xf numFmtId="165" fontId="7" fillId="5" borderId="31" xfId="0" applyNumberFormat="1" applyFont="1" applyFill="1" applyBorder="1" applyAlignment="1">
      <alignment horizontal="right" vertical="center"/>
    </xf>
    <xf numFmtId="165" fontId="7" fillId="4" borderId="0" xfId="0" applyNumberFormat="1" applyFont="1" applyFill="1" applyAlignment="1">
      <alignment vertical="center"/>
    </xf>
    <xf numFmtId="165" fontId="8" fillId="5" borderId="118" xfId="0" applyNumberFormat="1" applyFont="1" applyFill="1" applyBorder="1" applyAlignment="1">
      <alignment horizontal="right" vertical="center"/>
    </xf>
    <xf numFmtId="165" fontId="8" fillId="5" borderId="119" xfId="0" applyNumberFormat="1" applyFont="1" applyFill="1" applyBorder="1" applyAlignment="1">
      <alignment horizontal="right" vertical="center"/>
    </xf>
    <xf numFmtId="0" fontId="6" fillId="3" borderId="84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8" xfId="0" applyFont="1" applyFill="1" applyBorder="1" applyAlignment="1">
      <alignment horizontal="center"/>
    </xf>
    <xf numFmtId="0" fontId="6" fillId="3" borderId="69" xfId="0" applyFont="1" applyFill="1" applyBorder="1" applyAlignment="1">
      <alignment horizontal="center"/>
    </xf>
    <xf numFmtId="0" fontId="6" fillId="3" borderId="81" xfId="0" applyFont="1" applyFill="1" applyBorder="1" applyAlignment="1">
      <alignment horizontal="center"/>
    </xf>
    <xf numFmtId="0" fontId="6" fillId="3" borderId="82" xfId="0" applyFont="1" applyFill="1" applyBorder="1" applyAlignment="1">
      <alignment horizontal="center"/>
    </xf>
    <xf numFmtId="49" fontId="10" fillId="3" borderId="70" xfId="0" applyNumberFormat="1" applyFont="1" applyFill="1" applyBorder="1" applyAlignment="1">
      <alignment horizontal="center" vertical="center" textRotation="90" shrinkToFit="1"/>
    </xf>
    <xf numFmtId="0" fontId="15" fillId="3" borderId="71" xfId="0" applyFont="1" applyFill="1" applyBorder="1" applyAlignment="1">
      <alignment horizontal="center" vertical="center" textRotation="90" shrinkToFit="1"/>
    </xf>
    <xf numFmtId="0" fontId="15" fillId="3" borderId="72" xfId="0" applyFont="1" applyFill="1" applyBorder="1" applyAlignment="1">
      <alignment horizontal="center" vertical="center" textRotation="90" shrinkToFit="1"/>
    </xf>
    <xf numFmtId="49" fontId="10" fillId="3" borderId="73" xfId="0" applyNumberFormat="1" applyFont="1" applyFill="1" applyBorder="1" applyAlignment="1">
      <alignment horizontal="center" vertical="center" textRotation="90" shrinkToFit="1"/>
    </xf>
    <xf numFmtId="49" fontId="10" fillId="3" borderId="74" xfId="0" applyNumberFormat="1" applyFont="1" applyFill="1" applyBorder="1" applyAlignment="1">
      <alignment horizontal="center" vertical="center" textRotation="90" shrinkToFit="1"/>
    </xf>
    <xf numFmtId="49" fontId="6" fillId="3" borderId="75" xfId="0" applyNumberFormat="1" applyFont="1" applyFill="1" applyBorder="1" applyAlignment="1">
      <alignment horizontal="center" vertical="center" wrapText="1"/>
    </xf>
    <xf numFmtId="49" fontId="6" fillId="3" borderId="32" xfId="0" applyNumberFormat="1" applyFont="1" applyFill="1" applyBorder="1" applyAlignment="1">
      <alignment horizontal="center" vertical="center" wrapText="1"/>
    </xf>
    <xf numFmtId="49" fontId="6" fillId="3" borderId="76" xfId="0" applyNumberFormat="1" applyFont="1" applyFill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center" vertical="center" wrapText="1"/>
    </xf>
    <xf numFmtId="49" fontId="6" fillId="3" borderId="77" xfId="0" applyNumberFormat="1" applyFont="1" applyFill="1" applyBorder="1" applyAlignment="1">
      <alignment horizontal="center" vertical="center" wrapText="1"/>
    </xf>
    <xf numFmtId="49" fontId="6" fillId="3" borderId="78" xfId="0" applyNumberFormat="1" applyFont="1" applyFill="1" applyBorder="1" applyAlignment="1">
      <alignment horizontal="center" vertical="center" wrapText="1"/>
    </xf>
    <xf numFmtId="49" fontId="6" fillId="3" borderId="79" xfId="0" applyNumberFormat="1" applyFont="1" applyFill="1" applyBorder="1" applyAlignment="1">
      <alignment horizontal="center" vertical="center" wrapText="1"/>
    </xf>
    <xf numFmtId="49" fontId="6" fillId="3" borderId="80" xfId="0" applyNumberFormat="1" applyFont="1" applyFill="1" applyBorder="1" applyAlignment="1">
      <alignment horizontal="center" vertical="center" wrapText="1"/>
    </xf>
    <xf numFmtId="49" fontId="8" fillId="3" borderId="75" xfId="0" applyNumberFormat="1" applyFont="1" applyFill="1" applyBorder="1" applyAlignment="1">
      <alignment horizontal="center" vertical="center" wrapText="1"/>
    </xf>
    <xf numFmtId="49" fontId="8" fillId="3" borderId="32" xfId="0" applyNumberFormat="1" applyFont="1" applyFill="1" applyBorder="1" applyAlignment="1">
      <alignment horizontal="center" vertical="center" wrapText="1"/>
    </xf>
    <xf numFmtId="49" fontId="8" fillId="3" borderId="76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49" fontId="8" fillId="3" borderId="0" xfId="0" applyNumberFormat="1" applyFont="1" applyFill="1" applyAlignment="1">
      <alignment horizontal="center" vertical="center" wrapText="1"/>
    </xf>
    <xf numFmtId="49" fontId="8" fillId="3" borderId="77" xfId="0" applyNumberFormat="1" applyFont="1" applyFill="1" applyBorder="1" applyAlignment="1">
      <alignment horizontal="center" vertical="center" wrapText="1"/>
    </xf>
    <xf numFmtId="49" fontId="8" fillId="3" borderId="78" xfId="0" applyNumberFormat="1" applyFont="1" applyFill="1" applyBorder="1" applyAlignment="1">
      <alignment horizontal="center" vertical="center" wrapText="1"/>
    </xf>
    <xf numFmtId="49" fontId="8" fillId="3" borderId="79" xfId="0" applyNumberFormat="1" applyFont="1" applyFill="1" applyBorder="1" applyAlignment="1">
      <alignment horizontal="center" vertical="center" wrapText="1"/>
    </xf>
    <xf numFmtId="49" fontId="8" fillId="3" borderId="80" xfId="0" applyNumberFormat="1" applyFont="1" applyFill="1" applyBorder="1" applyAlignment="1">
      <alignment horizontal="center" vertical="center" wrapText="1"/>
    </xf>
    <xf numFmtId="0" fontId="8" fillId="3" borderId="81" xfId="0" applyFont="1" applyFill="1" applyBorder="1" applyAlignment="1">
      <alignment horizontal="center"/>
    </xf>
    <xf numFmtId="0" fontId="8" fillId="3" borderId="82" xfId="0" applyFont="1" applyFill="1" applyBorder="1" applyAlignment="1">
      <alignment horizontal="center"/>
    </xf>
    <xf numFmtId="0" fontId="8" fillId="3" borderId="84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49" fontId="10" fillId="3" borderId="71" xfId="0" applyNumberFormat="1" applyFont="1" applyFill="1" applyBorder="1" applyAlignment="1">
      <alignment horizontal="center" vertical="center" textRotation="90" shrinkToFit="1"/>
    </xf>
    <xf numFmtId="0" fontId="0" fillId="3" borderId="71" xfId="0" applyFill="1" applyBorder="1" applyAlignment="1">
      <alignment horizontal="center" vertical="center" textRotation="90" shrinkToFit="1"/>
    </xf>
    <xf numFmtId="0" fontId="0" fillId="3" borderId="72" xfId="0" applyFill="1" applyBorder="1" applyAlignment="1">
      <alignment horizontal="center" vertical="center" textRotation="90" shrinkToFit="1"/>
    </xf>
  </cellXfs>
  <cellStyles count="2">
    <cellStyle name="Normální" xfId="0" builtinId="0"/>
    <cellStyle name="Procenta" xfId="1" builtinId="5"/>
  </cellStyles>
  <dxfs count="26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1" defaultTableStyle="TableStyleMedium2" defaultPivotStyle="PivotStyleLight16">
    <tableStyle name="Invisible" pivot="0" table="0" count="0" xr9:uid="{43E8A1CA-1B72-444E-B0F8-DFACBB9228A5}"/>
  </tableStyles>
  <colors>
    <mruColors>
      <color rgb="FF008080"/>
      <color rgb="FF003366"/>
      <color rgb="FF33CCCC"/>
      <color rgb="FFCCECFF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microsoft.com/office/2006/relationships/attachedToolbars" Target="attachedToolbars.bin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582567804024496E-2"/>
          <c:y val="3.5928213744802866E-2"/>
          <c:w val="0.90783234908136479"/>
          <c:h val="0.79441272613508551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'GB1'!$I$9</c:f>
              <c:strCache>
                <c:ptCount val="1"/>
                <c:pt idx="0">
                  <c:v>1–50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'GB1'!$J$8:$T$8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'GB1'!$J$9:$T$9</c:f>
              <c:numCache>
                <c:formatCode>0.0%</c:formatCode>
                <c:ptCount val="11"/>
                <c:pt idx="0">
                  <c:v>0.33573141486810554</c:v>
                </c:pt>
                <c:pt idx="1">
                  <c:v>0.44750000000000001</c:v>
                </c:pt>
                <c:pt idx="2">
                  <c:v>0.49343832020997375</c:v>
                </c:pt>
                <c:pt idx="3">
                  <c:v>0.53591160220994472</c:v>
                </c:pt>
                <c:pt idx="4">
                  <c:v>0.57909604519774016</c:v>
                </c:pt>
                <c:pt idx="5">
                  <c:v>0.59710144927536235</c:v>
                </c:pt>
                <c:pt idx="6">
                  <c:v>0.64985163204747776</c:v>
                </c:pt>
                <c:pt idx="7">
                  <c:v>0.66139240506329111</c:v>
                </c:pt>
                <c:pt idx="8">
                  <c:v>0.66083916083916083</c:v>
                </c:pt>
                <c:pt idx="9">
                  <c:v>0.63369963369963367</c:v>
                </c:pt>
                <c:pt idx="10">
                  <c:v>0.54681647940074907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2-4079-AEE5-E51053C84CD3}"/>
            </c:ext>
          </c:extLst>
        </c:ser>
        <c:ser>
          <c:idx val="1"/>
          <c:order val="1"/>
          <c:tx>
            <c:strRef>
              <c:f>'GB1'!$I$10</c:f>
              <c:strCache>
                <c:ptCount val="1"/>
                <c:pt idx="0">
                  <c:v>51–100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'GB1'!$J$8:$T$8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'GB1'!$J$10:$T$10</c:f>
              <c:numCache>
                <c:formatCode>0.0%</c:formatCode>
                <c:ptCount val="11"/>
                <c:pt idx="0">
                  <c:v>0.34532374100719426</c:v>
                </c:pt>
                <c:pt idx="1">
                  <c:v>0.33</c:v>
                </c:pt>
                <c:pt idx="2">
                  <c:v>0.29133858267716534</c:v>
                </c:pt>
                <c:pt idx="3">
                  <c:v>0.287292817679558</c:v>
                </c:pt>
                <c:pt idx="4">
                  <c:v>0.27966101694915252</c:v>
                </c:pt>
                <c:pt idx="5">
                  <c:v>0.27246376811594203</c:v>
                </c:pt>
                <c:pt idx="6">
                  <c:v>0.27299703264094954</c:v>
                </c:pt>
                <c:pt idx="7">
                  <c:v>0.26582278481012656</c:v>
                </c:pt>
                <c:pt idx="8">
                  <c:v>0.2762237762237762</c:v>
                </c:pt>
                <c:pt idx="9">
                  <c:v>0.304029304029304</c:v>
                </c:pt>
                <c:pt idx="10">
                  <c:v>0.36329588014981273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2-4079-AEE5-E51053C84CD3}"/>
            </c:ext>
          </c:extLst>
        </c:ser>
        <c:ser>
          <c:idx val="2"/>
          <c:order val="2"/>
          <c:tx>
            <c:strRef>
              <c:f>'GB1'!$I$11</c:f>
              <c:strCache>
                <c:ptCount val="1"/>
                <c:pt idx="0">
                  <c:v>101–150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ysClr val="windowText" lastClr="0000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'GB1'!$J$8:$T$8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'GB1'!$J$11:$T$11</c:f>
              <c:numCache>
                <c:formatCode>0.0%</c:formatCode>
                <c:ptCount val="11"/>
                <c:pt idx="0">
                  <c:v>0.18225419664268586</c:v>
                </c:pt>
                <c:pt idx="1">
                  <c:v>0.125</c:v>
                </c:pt>
                <c:pt idx="2">
                  <c:v>0.13385826771653545</c:v>
                </c:pt>
                <c:pt idx="3">
                  <c:v>0.12430939226519337</c:v>
                </c:pt>
                <c:pt idx="4">
                  <c:v>0.10451977401129943</c:v>
                </c:pt>
                <c:pt idx="5">
                  <c:v>9.8550724637681164E-2</c:v>
                </c:pt>
                <c:pt idx="6">
                  <c:v>5.637982195845697E-2</c:v>
                </c:pt>
                <c:pt idx="7">
                  <c:v>5.3797468354430382E-2</c:v>
                </c:pt>
                <c:pt idx="8">
                  <c:v>4.8951048951048952E-2</c:v>
                </c:pt>
                <c:pt idx="9">
                  <c:v>5.128205128205128E-2</c:v>
                </c:pt>
                <c:pt idx="10">
                  <c:v>6.3670411985018729E-2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02-4079-AEE5-E51053C84CD3}"/>
            </c:ext>
          </c:extLst>
        </c:ser>
        <c:ser>
          <c:idx val="3"/>
          <c:order val="3"/>
          <c:tx>
            <c:strRef>
              <c:f>'GB1'!$I$12</c:f>
              <c:strCache>
                <c:ptCount val="1"/>
                <c:pt idx="0">
                  <c:v>151–200 žáků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4"/>
              <c:layout>
                <c:manualLayout>
                  <c:x val="4.1599254401605097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C7-4AC4-9ED6-BA0A8AB6977E}"/>
                </c:ext>
              </c:extLst>
            </c:dLbl>
            <c:dLbl>
              <c:idx val="5"/>
              <c:layout>
                <c:manualLayout>
                  <c:x val="5.546567253547143E-3"/>
                  <c:y val="-8.8995735667712573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C7-4AC4-9ED6-BA0A8AB6977E}"/>
                </c:ext>
              </c:extLst>
            </c:dLbl>
            <c:dLbl>
              <c:idx val="6"/>
              <c:layout>
                <c:manualLayout>
                  <c:x val="-2.0337178326187473E-16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C7-4AC4-9ED6-BA0A8AB6977E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0F2-4AF5-AABE-BF436466BA5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5F-4620-93C8-CF57B959472A}"/>
                </c:ext>
              </c:extLst>
            </c:dLbl>
            <c:dLbl>
              <c:idx val="10"/>
              <c:layout>
                <c:manualLayout>
                  <c:x val="-2.7732836267736734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5F-4620-93C8-CF57B95947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</c:ext>
            </c:extLst>
          </c:dLbls>
          <c:cat>
            <c:strRef>
              <c:f>'GB1'!$J$8:$T$8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'GB1'!$J$12:$T$12</c:f>
              <c:numCache>
                <c:formatCode>0.0%</c:formatCode>
                <c:ptCount val="11"/>
                <c:pt idx="0">
                  <c:v>6.7146282973621102E-2</c:v>
                </c:pt>
                <c:pt idx="1">
                  <c:v>5.2499999999999998E-2</c:v>
                </c:pt>
                <c:pt idx="2">
                  <c:v>5.5118110236220472E-2</c:v>
                </c:pt>
                <c:pt idx="3">
                  <c:v>2.7624309392265192E-2</c:v>
                </c:pt>
                <c:pt idx="4">
                  <c:v>2.2598870056497175E-2</c:v>
                </c:pt>
                <c:pt idx="5">
                  <c:v>2.0289855072463767E-2</c:v>
                </c:pt>
                <c:pt idx="6">
                  <c:v>1.483679525222552E-2</c:v>
                </c:pt>
                <c:pt idx="7">
                  <c:v>1.2658227848101266E-2</c:v>
                </c:pt>
                <c:pt idx="8">
                  <c:v>6.993006993006993E-3</c:v>
                </c:pt>
                <c:pt idx="9">
                  <c:v>3.663003663003663E-3</c:v>
                </c:pt>
                <c:pt idx="10">
                  <c:v>1.8726591760299626E-2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02-4079-AEE5-E51053C84CD3}"/>
            </c:ext>
          </c:extLst>
        </c:ser>
        <c:ser>
          <c:idx val="4"/>
          <c:order val="4"/>
          <c:tx>
            <c:strRef>
              <c:f>'GB1'!$I$13</c:f>
              <c:strCache>
                <c:ptCount val="1"/>
                <c:pt idx="0">
                  <c:v>201 a více žáků</c:v>
                </c:pt>
              </c:strCache>
            </c:strRef>
          </c:tx>
          <c:spPr>
            <a:solidFill>
              <a:srgbClr val="CCE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8039823479405309E-2"/>
                  <c:y val="-8.8995735667712573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C7-4AC4-9ED6-BA0A8AB6977E}"/>
                </c:ext>
              </c:extLst>
            </c:dLbl>
            <c:dLbl>
              <c:idx val="1"/>
              <c:layout>
                <c:manualLayout>
                  <c:x val="3.5607979108220965E-2"/>
                  <c:y val="-8.8995735667712573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C7-4AC4-9ED6-BA0A8AB6977E}"/>
                </c:ext>
              </c:extLst>
            </c:dLbl>
            <c:dLbl>
              <c:idx val="2"/>
              <c:layout>
                <c:manualLayout>
                  <c:x val="2.7480729500247738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C7-4AC4-9ED6-BA0A8AB6977E}"/>
                </c:ext>
              </c:extLst>
            </c:dLbl>
            <c:dLbl>
              <c:idx val="3"/>
              <c:layout>
                <c:manualLayout>
                  <c:x val="2.6722662247464685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C7-4AC4-9ED6-BA0A8AB6977E}"/>
                </c:ext>
              </c:extLst>
            </c:dLbl>
            <c:dLbl>
              <c:idx val="4"/>
              <c:layout>
                <c:manualLayout>
                  <c:x val="2.1890160935614182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F2-4AF5-AABE-BF436466BA50}"/>
                </c:ext>
              </c:extLst>
            </c:dLbl>
            <c:dLbl>
              <c:idx val="5"/>
              <c:layout>
                <c:manualLayout>
                  <c:x val="2.1651920586258852E-2"/>
                  <c:y val="-8.8995735667712573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0F2-4AF5-AABE-BF436466BA50}"/>
                </c:ext>
              </c:extLst>
            </c:dLbl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'GB1'!$J$8:$T$8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'GB1'!$J$13:$T$13</c:f>
              <c:numCache>
                <c:formatCode>0.0%</c:formatCode>
                <c:ptCount val="11"/>
                <c:pt idx="0">
                  <c:v>6.9544364508393297E-2</c:v>
                </c:pt>
                <c:pt idx="1">
                  <c:v>4.5000000000000005E-2</c:v>
                </c:pt>
                <c:pt idx="2">
                  <c:v>2.6246719160104987E-2</c:v>
                </c:pt>
                <c:pt idx="3">
                  <c:v>2.4861878453038673E-2</c:v>
                </c:pt>
                <c:pt idx="4">
                  <c:v>1.4124293785310734E-2</c:v>
                </c:pt>
                <c:pt idx="5">
                  <c:v>1.1594202898550725E-2</c:v>
                </c:pt>
                <c:pt idx="6">
                  <c:v>5.9347181008902079E-3</c:v>
                </c:pt>
                <c:pt idx="7">
                  <c:v>6.3291139240506328E-3</c:v>
                </c:pt>
                <c:pt idx="8">
                  <c:v>6.993006993006993E-3</c:v>
                </c:pt>
                <c:pt idx="9">
                  <c:v>7.326007326007326E-3</c:v>
                </c:pt>
                <c:pt idx="10">
                  <c:v>7.4906367041198503E-3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02-4079-AEE5-E51053C84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71073536"/>
        <c:axId val="171075072"/>
      </c:barChart>
      <c:catAx>
        <c:axId val="1710735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710750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1075072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7107353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664358839277442E-2"/>
          <c:y val="0.93647912885662432"/>
          <c:w val="0.90453132765060829"/>
          <c:h val="4.355716878402903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303113521677937E-2"/>
          <c:y val="4.1758241758241756E-2"/>
          <c:w val="0.85333434343553916"/>
          <c:h val="0.75384615384615383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1–50 žáků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'GB2'!$J$11:$T$11</c:f>
              <c:numCache>
                <c:formatCode>0.0%</c:formatCode>
                <c:ptCount val="11"/>
                <c:pt idx="0">
                  <c:v>0.56060606060606055</c:v>
                </c:pt>
                <c:pt idx="1">
                  <c:v>0.68284789644012944</c:v>
                </c:pt>
                <c:pt idx="2">
                  <c:v>0.70945945945945943</c:v>
                </c:pt>
                <c:pt idx="3">
                  <c:v>0.73049645390070927</c:v>
                </c:pt>
                <c:pt idx="4">
                  <c:v>0.78438661710037172</c:v>
                </c:pt>
                <c:pt idx="5">
                  <c:v>0.80620155038759689</c:v>
                </c:pt>
                <c:pt idx="6">
                  <c:v>0.82490272373540852</c:v>
                </c:pt>
                <c:pt idx="7">
                  <c:v>0.85</c:v>
                </c:pt>
                <c:pt idx="8">
                  <c:v>0.82110091743119262</c:v>
                </c:pt>
                <c:pt idx="9">
                  <c:v>0.7441860465116279</c:v>
                </c:pt>
                <c:pt idx="10">
                  <c:v>0.64953271028037385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E9-4A25-A153-B4158A6BEC56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51– 100 žáků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'GB2'!$J$12:$T$12</c:f>
              <c:numCache>
                <c:formatCode>0.0%</c:formatCode>
                <c:ptCount val="11"/>
                <c:pt idx="0">
                  <c:v>0.37575757575757573</c:v>
                </c:pt>
                <c:pt idx="1">
                  <c:v>0.27508090614886732</c:v>
                </c:pt>
                <c:pt idx="2">
                  <c:v>0.25675675675675674</c:v>
                </c:pt>
                <c:pt idx="3">
                  <c:v>0.25531914893617019</c:v>
                </c:pt>
                <c:pt idx="4">
                  <c:v>0.20446096654275092</c:v>
                </c:pt>
                <c:pt idx="5">
                  <c:v>0.17829457364341086</c:v>
                </c:pt>
                <c:pt idx="6">
                  <c:v>0.15953307392996108</c:v>
                </c:pt>
                <c:pt idx="7">
                  <c:v>0.13750000000000001</c:v>
                </c:pt>
                <c:pt idx="8">
                  <c:v>0.16972477064220184</c:v>
                </c:pt>
                <c:pt idx="9">
                  <c:v>0.24651162790697675</c:v>
                </c:pt>
                <c:pt idx="10">
                  <c:v>0.32242990654205606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E9-4A25-A153-B4158A6BEC56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101 a více žáků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5996833556061413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B5-461B-BDBB-0DEB95BBAA7E}"/>
                </c:ext>
              </c:extLst>
            </c:dLbl>
            <c:dLbl>
              <c:idx val="1"/>
              <c:layout>
                <c:manualLayout>
                  <c:x val="3.5528435031130109E-2"/>
                  <c:y val="-9.5609538857152208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B5-461B-BDBB-0DEB95BBAA7E}"/>
                </c:ext>
              </c:extLst>
            </c:dLbl>
            <c:dLbl>
              <c:idx val="2"/>
              <c:layout>
                <c:manualLayout>
                  <c:x val="3.1499076146078643E-2"/>
                  <c:y val="2.607563000364648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B5-461B-BDBB-0DEB95BBAA7E}"/>
                </c:ext>
              </c:extLst>
            </c:dLbl>
            <c:dLbl>
              <c:idx val="3"/>
              <c:layout>
                <c:manualLayout>
                  <c:x val="2.3217928139188083E-2"/>
                  <c:y val="-9.5609538857152208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B5-461B-BDBB-0DEB95BBAA7E}"/>
                </c:ext>
              </c:extLst>
            </c:dLbl>
            <c:dLbl>
              <c:idx val="4"/>
              <c:layout>
                <c:manualLayout>
                  <c:x val="2.60246951174834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B5-461B-BDBB-0DEB95BBAA7E}"/>
                </c:ext>
              </c:extLst>
            </c:dLbl>
            <c:dLbl>
              <c:idx val="5"/>
              <c:layout>
                <c:manualLayout>
                  <c:x val="2.8707201390385448E-2"/>
                  <c:y val="-4.7804769428576104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B5-461B-BDBB-0DEB95BBAA7E}"/>
                </c:ext>
              </c:extLst>
            </c:dLbl>
            <c:dLbl>
              <c:idx val="6"/>
              <c:layout>
                <c:manualLayout>
                  <c:x val="2.414231818055618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B5-461B-BDBB-0DEB95BBAA7E}"/>
                </c:ext>
              </c:extLst>
            </c:dLbl>
            <c:dLbl>
              <c:idx val="7"/>
              <c:layout>
                <c:manualLayout>
                  <c:x val="2.3936686370864126E-2"/>
                  <c:y val="-2.607563000364648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7B5-461B-BDBB-0DEB95BBAA7E}"/>
                </c:ext>
              </c:extLst>
            </c:dLbl>
            <c:dLbl>
              <c:idx val="8"/>
              <c:layout>
                <c:manualLayout>
                  <c:x val="2.384256752401788E-2"/>
                  <c:y val="-2.3902384714288052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B5-461B-BDBB-0DEB95BBAA7E}"/>
                </c:ext>
              </c:extLst>
            </c:dLbl>
            <c:dLbl>
              <c:idx val="9"/>
              <c:layout>
                <c:manualLayout>
                  <c:x val="2.2274833466231526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B5-461B-BDBB-0DEB95BBAA7E}"/>
                </c:ext>
              </c:extLst>
            </c:dLbl>
            <c:dLbl>
              <c:idx val="10"/>
              <c:layout>
                <c:manualLayout>
                  <c:x val="3.0924832042535048E-2"/>
                  <c:y val="-1.1951192357144026E-1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B5-461B-BDBB-0DEB95BBAA7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'GB2'!$J$13:$T$13</c:f>
              <c:numCache>
                <c:formatCode>0.0%</c:formatCode>
                <c:ptCount val="11"/>
                <c:pt idx="0">
                  <c:v>6.3636363636363644E-2</c:v>
                </c:pt>
                <c:pt idx="1">
                  <c:v>4.2071197411003236E-2</c:v>
                </c:pt>
                <c:pt idx="2">
                  <c:v>3.3783783783783786E-2</c:v>
                </c:pt>
                <c:pt idx="3">
                  <c:v>1.4184397163120567E-2</c:v>
                </c:pt>
                <c:pt idx="4">
                  <c:v>1.1152416356877323E-2</c:v>
                </c:pt>
                <c:pt idx="5">
                  <c:v>1.5503875968992248E-2</c:v>
                </c:pt>
                <c:pt idx="6">
                  <c:v>1.556420233463035E-2</c:v>
                </c:pt>
                <c:pt idx="7">
                  <c:v>1.2500000000000001E-2</c:v>
                </c:pt>
                <c:pt idx="8">
                  <c:v>9.1743119266055051E-3</c:v>
                </c:pt>
                <c:pt idx="9">
                  <c:v>9.3023255813953487E-3</c:v>
                </c:pt>
                <c:pt idx="10">
                  <c:v>2.8037383177570093E-2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E9-4A25-A153-B4158A6BE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100"/>
        <c:axId val="181573120"/>
        <c:axId val="181796864"/>
      </c:barChart>
      <c:catAx>
        <c:axId val="181573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817968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81796864"/>
        <c:scaling>
          <c:orientation val="minMax"/>
        </c:scaling>
        <c:delete val="0"/>
        <c:axPos val="b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cs-CZ"/>
          </a:p>
        </c:txPr>
        <c:crossAx val="1815731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5362804931375601"/>
          <c:y val="0.89967846777439231"/>
          <c:w val="0.68259924440403608"/>
          <c:h val="6.97710473503184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33663366336634E-2"/>
          <c:y val="7.8048780487804878E-2"/>
          <c:w val="0.90891089108910894"/>
          <c:h val="0.7390243902439024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'GB3'!$J$11</c:f>
              <c:strCache>
                <c:ptCount val="1"/>
                <c:pt idx="0">
                  <c:v>veřejný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0099269769496605E-3"/>
                  <c:y val="2.476666026502775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32-444D-A752-602A793D91E4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'GB3'!$K$11:$U$11</c:f>
              <c:numCache>
                <c:formatCode>0.0%</c:formatCode>
                <c:ptCount val="11"/>
                <c:pt idx="0">
                  <c:v>0.72263033824899947</c:v>
                </c:pt>
                <c:pt idx="1">
                  <c:v>0.73983955446529204</c:v>
                </c:pt>
                <c:pt idx="2">
                  <c:v>0.75406864781180383</c:v>
                </c:pt>
                <c:pt idx="3">
                  <c:v>0.76096317778363654</c:v>
                </c:pt>
                <c:pt idx="4">
                  <c:v>0.75280129177472233</c:v>
                </c:pt>
                <c:pt idx="5">
                  <c:v>0.75329328696385289</c:v>
                </c:pt>
                <c:pt idx="6">
                  <c:v>0.74402523353148131</c:v>
                </c:pt>
                <c:pt idx="7">
                  <c:v>0.74113355400932246</c:v>
                </c:pt>
                <c:pt idx="8">
                  <c:v>0.7279585798816568</c:v>
                </c:pt>
                <c:pt idx="9">
                  <c:v>0.72396218052888162</c:v>
                </c:pt>
                <c:pt idx="10">
                  <c:v>0.72806313536650613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32-444D-A752-602A793D91E4}"/>
            </c:ext>
          </c:extLst>
        </c:ser>
        <c:ser>
          <c:idx val="1"/>
          <c:order val="1"/>
          <c:tx>
            <c:strRef>
              <c:f>'GB3'!$J$12</c:f>
              <c:strCache>
                <c:ptCount val="1"/>
                <c:pt idx="0">
                  <c:v>privátní sektor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'GB3'!$K$12:$U$12</c:f>
              <c:numCache>
                <c:formatCode>0.0%</c:formatCode>
                <c:ptCount val="11"/>
                <c:pt idx="0">
                  <c:v>0.27591689052135299</c:v>
                </c:pt>
                <c:pt idx="1">
                  <c:v>0.25800570178346482</c:v>
                </c:pt>
                <c:pt idx="2">
                  <c:v>0.24374126798323453</c:v>
                </c:pt>
                <c:pt idx="3">
                  <c:v>0.23626856490025486</c:v>
                </c:pt>
                <c:pt idx="4">
                  <c:v>0.24294172334491362</c:v>
                </c:pt>
                <c:pt idx="5">
                  <c:v>0.24228053535672883</c:v>
                </c:pt>
                <c:pt idx="6">
                  <c:v>0.25148610942617977</c:v>
                </c:pt>
                <c:pt idx="7">
                  <c:v>0.25346213605350265</c:v>
                </c:pt>
                <c:pt idx="8">
                  <c:v>0.26486686390532543</c:v>
                </c:pt>
                <c:pt idx="9">
                  <c:v>0.26938986556359878</c:v>
                </c:pt>
                <c:pt idx="10">
                  <c:v>0.26498127340823968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432-444D-A752-602A793D91E4}"/>
            </c:ext>
          </c:extLst>
        </c:ser>
        <c:ser>
          <c:idx val="2"/>
          <c:order val="2"/>
          <c:tx>
            <c:strRef>
              <c:f>'GB3'!$J$13</c:f>
              <c:strCache>
                <c:ptCount val="1"/>
                <c:pt idx="0">
                  <c:v>církevní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185598087367809E-3"/>
                  <c:y val="-4.16280647845848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32-444D-A752-602A793D91E4}"/>
                </c:ext>
              </c:extLst>
            </c:dLbl>
            <c:dLbl>
              <c:idx val="1"/>
              <c:layout>
                <c:manualLayout>
                  <c:x val="1.32345833008499E-3"/>
                  <c:y val="-4.16352346200627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32-444D-A752-602A793D91E4}"/>
                </c:ext>
              </c:extLst>
            </c:dLbl>
            <c:dLbl>
              <c:idx val="2"/>
              <c:layout>
                <c:manualLayout>
                  <c:x val="-1.6163821106523311E-4"/>
                  <c:y val="-3.91992830164522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32-444D-A752-602A793D91E4}"/>
                </c:ext>
              </c:extLst>
            </c:dLbl>
            <c:dLbl>
              <c:idx val="3"/>
              <c:layout>
                <c:manualLayout>
                  <c:x val="1.3234583300849581E-3"/>
                  <c:y val="-3.92149030151718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32-444D-A752-602A793D91E4}"/>
                </c:ext>
              </c:extLst>
            </c:dLbl>
            <c:dLbl>
              <c:idx val="4"/>
              <c:layout>
                <c:manualLayout>
                  <c:x val="8.2846079883578142E-4"/>
                  <c:y val="-4.162806478458485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32-444D-A752-602A793D91E4}"/>
                </c:ext>
              </c:extLst>
            </c:dLbl>
            <c:dLbl>
              <c:idx val="5"/>
              <c:layout>
                <c:manualLayout>
                  <c:x val="1.3234583300849815E-3"/>
                  <c:y val="-3.919211318097432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32-444D-A752-602A793D91E4}"/>
                </c:ext>
              </c:extLst>
            </c:dLbl>
            <c:dLbl>
              <c:idx val="6"/>
              <c:layout>
                <c:manualLayout>
                  <c:x val="8.2846079883580484E-4"/>
                  <c:y val="-4.163856347224889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32-444D-A752-602A793D91E4}"/>
                </c:ext>
              </c:extLst>
            </c:dLbl>
            <c:dLbl>
              <c:idx val="7"/>
              <c:layout>
                <c:manualLayout>
                  <c:x val="3.3036563498869314E-3"/>
                  <c:y val="-4.191895525254465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32-444D-A752-602A793D91E4}"/>
                </c:ext>
              </c:extLst>
            </c:dLbl>
            <c:dLbl>
              <c:idx val="8"/>
              <c:layout>
                <c:manualLayout>
                  <c:x val="8.2846079883571746E-4"/>
                  <c:y val="-3.730030087702451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32-444D-A752-602A793D91E4}"/>
                </c:ext>
              </c:extLst>
            </c:dLbl>
            <c:dLbl>
              <c:idx val="9"/>
              <c:layout>
                <c:manualLayout>
                  <c:x val="3.3335932018398206E-4"/>
                  <c:y val="-3.73133602202163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32-444D-A752-602A793D91E4}"/>
                </c:ext>
              </c:extLst>
            </c:dLbl>
            <c:dLbl>
              <c:idx val="10"/>
              <c:layout>
                <c:manualLayout>
                  <c:x val="-2.2489447918249149E-4"/>
                  <c:y val="-4.711294252005894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32-444D-A752-602A793D91E4}"/>
                </c:ext>
              </c:extLst>
            </c:dLbl>
            <c:numFmt formatCode="0.0%" sourceLinked="0"/>
            <c:spPr>
              <a:solidFill>
                <a:srgbClr val="FFFFFF"/>
              </a:solidFill>
              <a:ln w="3175">
                <a:solidFill>
                  <a:srgbClr val="000000"/>
                </a:solidFill>
                <a:prstDash val="solid"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'GB3'!$K$10:$U$10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'GB3'!$K$13:$U$13</c:f>
              <c:numCache>
                <c:formatCode>0.0%</c:formatCode>
                <c:ptCount val="11"/>
                <c:pt idx="0">
                  <c:v>1.4527712296474975E-3</c:v>
                </c:pt>
                <c:pt idx="1">
                  <c:v>2.1547437512431213E-3</c:v>
                </c:pt>
                <c:pt idx="2">
                  <c:v>2.1900842049616736E-3</c:v>
                </c:pt>
                <c:pt idx="3">
                  <c:v>2.7682573161086211E-3</c:v>
                </c:pt>
                <c:pt idx="4">
                  <c:v>4.2569848803640457E-3</c:v>
                </c:pt>
                <c:pt idx="5">
                  <c:v>4.4261776794182741E-3</c:v>
                </c:pt>
                <c:pt idx="6">
                  <c:v>4.4886570423389545E-3</c:v>
                </c:pt>
                <c:pt idx="7">
                  <c:v>5.4043099371748971E-3</c:v>
                </c:pt>
                <c:pt idx="8">
                  <c:v>7.1745562130177513E-3</c:v>
                </c:pt>
                <c:pt idx="9">
                  <c:v>6.647953907519575E-3</c:v>
                </c:pt>
                <c:pt idx="10">
                  <c:v>6.9555912252541466E-3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432-444D-A752-602A793D9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8898560"/>
        <c:axId val="148900096"/>
      </c:barChart>
      <c:catAx>
        <c:axId val="14889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00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48900096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8985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7.8170208382535453E-2"/>
          <c:y val="0.91345223879294069"/>
          <c:w val="0.89401471792733"/>
          <c:h val="6.65033129439829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995106120644493E-2"/>
          <c:y val="4.0669903967348195E-2"/>
          <c:w val="0.87980337890787552"/>
          <c:h val="0.76555113350302484"/>
        </c:manualLayout>
      </c:layout>
      <c:lineChart>
        <c:grouping val="standard"/>
        <c:varyColors val="0"/>
        <c:ser>
          <c:idx val="4"/>
          <c:order val="0"/>
          <c:tx>
            <c:strRef>
              <c:f>'GB4'!$J$11</c:f>
              <c:strCache>
                <c:ptCount val="1"/>
                <c:pt idx="0">
                  <c:v>průměrný počet žáků na jednu školu v denní formě vzdělávání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 val="-2.8184636107567593E-2"/>
                  <c:y val="5.9933550447886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B3-4E6E-B70B-D6E5CB418EE2}"/>
                </c:ext>
              </c:extLst>
            </c:dLbl>
            <c:dLbl>
              <c:idx val="8"/>
              <c:layout>
                <c:manualLayout>
                  <c:x val="-2.81846361075677E-2"/>
                  <c:y val="6.289505140186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96-4388-84DF-BC4DDF262A86}"/>
                </c:ext>
              </c:extLst>
            </c:dLbl>
            <c:dLbl>
              <c:idx val="9"/>
              <c:layout>
                <c:manualLayout>
                  <c:x val="-2.81846361075677E-2"/>
                  <c:y val="5.9933550447886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96-4388-84DF-BC4DDF262A86}"/>
                </c:ext>
              </c:extLst>
            </c:dLbl>
            <c:dLbl>
              <c:idx val="10"/>
              <c:layout>
                <c:manualLayout>
                  <c:x val="-2.8184636107567593E-2"/>
                  <c:y val="7.17795542637918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96-4388-84DF-BC4DDF262A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/>
                </a:pPr>
                <a:endParaRPr lang="cs-CZ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'GB4'!$K$11:$U$11</c:f>
              <c:numCache>
                <c:formatCode>0.0</c:formatCode>
                <c:ptCount val="11"/>
                <c:pt idx="0">
                  <c:v>51.039393939393939</c:v>
                </c:pt>
                <c:pt idx="1">
                  <c:v>46.462783171521039</c:v>
                </c:pt>
                <c:pt idx="2">
                  <c:v>43.79054054054054</c:v>
                </c:pt>
                <c:pt idx="3">
                  <c:v>40.308510638297875</c:v>
                </c:pt>
                <c:pt idx="4">
                  <c:v>38.12639405204461</c:v>
                </c:pt>
                <c:pt idx="5">
                  <c:v>37.771317829457367</c:v>
                </c:pt>
                <c:pt idx="6">
                  <c:v>35.346303501945528</c:v>
                </c:pt>
                <c:pt idx="7">
                  <c:v>36.049999999999997</c:v>
                </c:pt>
                <c:pt idx="8">
                  <c:v>38.344036697247709</c:v>
                </c:pt>
                <c:pt idx="9">
                  <c:v>40.344186046511631</c:v>
                </c:pt>
                <c:pt idx="10">
                  <c:v>45.738317757009348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CA-463E-8722-A863F9B3B860}"/>
            </c:ext>
          </c:extLst>
        </c:ser>
        <c:ser>
          <c:idx val="5"/>
          <c:order val="1"/>
          <c:tx>
            <c:strRef>
              <c:f>'GB4'!$J$12</c:f>
              <c:strCache>
                <c:ptCount val="1"/>
                <c:pt idx="0">
                  <c:v>průměrný počet žáků na jednu školu v ostatních formách vzdělávání</c:v>
                </c:pt>
              </c:strCache>
            </c:strRef>
          </c:tx>
          <c:spPr>
            <a:ln w="25400">
              <a:solidFill>
                <a:srgbClr val="008080"/>
              </a:solidFill>
              <a:prstDash val="solid"/>
            </a:ln>
          </c:spPr>
          <c:marker>
            <c:symbol val="square"/>
            <c:size val="10"/>
            <c:spPr>
              <a:solidFill>
                <a:srgbClr val="008080"/>
              </a:solidFill>
              <a:ln>
                <a:solidFill>
                  <a:srgbClr val="008080"/>
                </a:solidFill>
                <a:prstDash val="solid"/>
              </a:ln>
            </c:spPr>
          </c:marker>
          <c:dLbls>
            <c:dLbl>
              <c:idx val="7"/>
              <c:layout>
                <c:manualLayout>
                  <c:x val="-2.8184636107567593E-2"/>
                  <c:y val="-5.9933317258834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96-4388-84DF-BC4DDF262A86}"/>
                </c:ext>
              </c:extLst>
            </c:dLbl>
            <c:dLbl>
              <c:idx val="8"/>
              <c:layout>
                <c:manualLayout>
                  <c:x val="-2.81846361075677E-2"/>
                  <c:y val="-6.88178201207640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B3-4E6E-B70B-D6E5CB418EE2}"/>
                </c:ext>
              </c:extLst>
            </c:dLbl>
            <c:dLbl>
              <c:idx val="9"/>
              <c:layout>
                <c:manualLayout>
                  <c:x val="-2.81846361075677E-2"/>
                  <c:y val="-5.6971816304858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96-4388-84DF-BC4DDF262A86}"/>
                </c:ext>
              </c:extLst>
            </c:dLbl>
            <c:dLbl>
              <c:idx val="10"/>
              <c:layout>
                <c:manualLayout>
                  <c:x val="-2.9669601129041229E-2"/>
                  <c:y val="-6.8817820120763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96-4388-84DF-BC4DDF262A8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/>
                </a:pPr>
                <a:endParaRPr lang="cs-CZ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'GB4'!$K$10:$U$10</c:f>
              <c:strCache>
                <c:ptCount val="11"/>
                <c:pt idx="0">
                  <c:v>2011/12</c:v>
                </c:pt>
                <c:pt idx="1">
                  <c:v>2012/13</c:v>
                </c:pt>
                <c:pt idx="2">
                  <c:v>2013/14</c:v>
                </c:pt>
                <c:pt idx="3">
                  <c:v>2014/15</c:v>
                </c:pt>
                <c:pt idx="4">
                  <c:v>2015/16</c:v>
                </c:pt>
                <c:pt idx="5">
                  <c:v>2016/17</c:v>
                </c:pt>
                <c:pt idx="6">
                  <c:v>2017/18</c:v>
                </c:pt>
                <c:pt idx="7">
                  <c:v>2018/19</c:v>
                </c:pt>
                <c:pt idx="8">
                  <c:v>2019/20</c:v>
                </c:pt>
                <c:pt idx="9">
                  <c:v>2020/21</c:v>
                </c:pt>
                <c:pt idx="10">
                  <c:v>2021/22</c:v>
                </c:pt>
              </c:strCache>
            </c:strRef>
          </c:cat>
          <c:val>
            <c:numRef>
              <c:f>'GB4'!$K$12:$U$12</c:f>
              <c:numCache>
                <c:formatCode>0.0</c:formatCode>
                <c:ptCount val="11"/>
                <c:pt idx="0">
                  <c:v>71.414545454545461</c:v>
                </c:pt>
                <c:pt idx="1">
                  <c:v>59.432330827067666</c:v>
                </c:pt>
                <c:pt idx="2">
                  <c:v>55.187755102040818</c:v>
                </c:pt>
                <c:pt idx="3">
                  <c:v>50.180616740088105</c:v>
                </c:pt>
                <c:pt idx="4">
                  <c:v>45.248888888888892</c:v>
                </c:pt>
                <c:pt idx="5">
                  <c:v>43.551886792452834</c:v>
                </c:pt>
                <c:pt idx="6">
                  <c:v>37.573604060913702</c:v>
                </c:pt>
                <c:pt idx="7">
                  <c:v>33.983425414364639</c:v>
                </c:pt>
                <c:pt idx="8">
                  <c:v>35.108843537414963</c:v>
                </c:pt>
                <c:pt idx="9">
                  <c:v>37.70542635658915</c:v>
                </c:pt>
                <c:pt idx="10">
                  <c:v>41.983739837398375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CA-463E-8722-A863F9B3B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26848"/>
        <c:axId val="148928384"/>
      </c:lineChart>
      <c:catAx>
        <c:axId val="14892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28384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48928384"/>
        <c:scaling>
          <c:orientation val="minMax"/>
          <c:max val="100"/>
          <c:min val="20"/>
        </c:scaling>
        <c:delete val="0"/>
        <c:axPos val="l"/>
        <c:majorGridlines>
          <c:spPr>
            <a:ln w="3175">
              <a:solidFill>
                <a:srgbClr val="000000">
                  <a:alpha val="20000"/>
                </a:srgb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/>
                </a:pPr>
                <a:r>
                  <a:rPr lang="cs-CZ" sz="1000"/>
                  <a:t>počet žáků na školu</a:t>
                </a:r>
              </a:p>
            </c:rich>
          </c:tx>
          <c:layout>
            <c:manualLayout>
              <c:xMode val="edge"/>
              <c:yMode val="edge"/>
              <c:x val="4.9261083743842365E-3"/>
              <c:y val="0.289473935375302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/>
            </a:pPr>
            <a:endParaRPr lang="cs-CZ"/>
          </a:p>
        </c:txPr>
        <c:crossAx val="148926848"/>
        <c:crosses val="autoZero"/>
        <c:crossBetween val="between"/>
        <c:majorUnit val="1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983375407342278E-2"/>
          <c:y val="0.91148431832703902"/>
          <c:w val="0.88607079424581903"/>
          <c:h val="6.698572418151467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B5.5.8!A1"/><Relationship Id="rId3" Type="http://schemas.openxmlformats.org/officeDocument/2006/relationships/hyperlink" Target="#B5.5.3!A1"/><Relationship Id="rId7" Type="http://schemas.openxmlformats.org/officeDocument/2006/relationships/hyperlink" Target="#B5.5.7!A1"/><Relationship Id="rId12" Type="http://schemas.openxmlformats.org/officeDocument/2006/relationships/hyperlink" Target="#'GB4'!A1"/><Relationship Id="rId2" Type="http://schemas.openxmlformats.org/officeDocument/2006/relationships/hyperlink" Target="#B5.5.2!A1"/><Relationship Id="rId1" Type="http://schemas.openxmlformats.org/officeDocument/2006/relationships/hyperlink" Target="#B5.5.1!A1"/><Relationship Id="rId6" Type="http://schemas.openxmlformats.org/officeDocument/2006/relationships/hyperlink" Target="#B5.5.6!A1"/><Relationship Id="rId11" Type="http://schemas.openxmlformats.org/officeDocument/2006/relationships/hyperlink" Target="#'GB3'!A1"/><Relationship Id="rId5" Type="http://schemas.openxmlformats.org/officeDocument/2006/relationships/hyperlink" Target="#B5.5.5!A1"/><Relationship Id="rId10" Type="http://schemas.openxmlformats.org/officeDocument/2006/relationships/hyperlink" Target="#'GB2'!A1"/><Relationship Id="rId4" Type="http://schemas.openxmlformats.org/officeDocument/2006/relationships/hyperlink" Target="#B5.5.4!A1"/><Relationship Id="rId9" Type="http://schemas.openxmlformats.org/officeDocument/2006/relationships/hyperlink" Target="#'GB1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3</xdr:col>
          <xdr:colOff>95250</xdr:colOff>
          <xdr:row>4</xdr:row>
          <xdr:rowOff>28575</xdr:rowOff>
        </xdr:to>
        <xdr:sp macro="" textlink="">
          <xdr:nvSpPr>
            <xdr:cNvPr id="1025" name="Kryt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PrintsWithSheet="0"/>
      </xdr:twoCellAnchor>
    </mc:Choice>
    <mc:Fallback/>
  </mc:AlternateContent>
  <xdr:twoCellAnchor>
    <xdr:from>
      <xdr:col>7</xdr:col>
      <xdr:colOff>0</xdr:colOff>
      <xdr:row>6</xdr:row>
      <xdr:rowOff>0</xdr:rowOff>
    </xdr:from>
    <xdr:to>
      <xdr:col>8</xdr:col>
      <xdr:colOff>0</xdr:colOff>
      <xdr:row>7</xdr:row>
      <xdr:rowOff>9525</xdr:rowOff>
    </xdr:to>
    <xdr:sp macro="[0]!List1.TL_1" textlink="">
      <xdr:nvSpPr>
        <xdr:cNvPr id="1026" name="TL_U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6057900" y="121920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7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[0]!List1.TL_2" textlink="">
      <xdr:nvSpPr>
        <xdr:cNvPr id="1091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6057900" y="1638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B5.5.1</a:t>
          </a:r>
        </a:p>
      </xdr:txBody>
    </xdr:sp>
    <xdr:clientData/>
  </xdr:twoCellAnchor>
  <xdr:twoCellAnchor>
    <xdr:from>
      <xdr:col>7</xdr:col>
      <xdr:colOff>0</xdr:colOff>
      <xdr:row>10</xdr:row>
      <xdr:rowOff>0</xdr:rowOff>
    </xdr:from>
    <xdr:to>
      <xdr:col>8</xdr:col>
      <xdr:colOff>0</xdr:colOff>
      <xdr:row>11</xdr:row>
      <xdr:rowOff>9525</xdr:rowOff>
    </xdr:to>
    <xdr:sp macro="[0]!List1.TL_3" textlink="">
      <xdr:nvSpPr>
        <xdr:cNvPr id="1092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6057900" y="2038350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B5.5.2</a:t>
          </a:r>
        </a:p>
      </xdr:txBody>
    </xdr:sp>
    <xdr:clientData/>
  </xdr:twoCellAnchor>
  <xdr:twoCellAnchor>
    <xdr:from>
      <xdr:col>7</xdr:col>
      <xdr:colOff>0</xdr:colOff>
      <xdr:row>12</xdr:row>
      <xdr:rowOff>0</xdr:rowOff>
    </xdr:from>
    <xdr:to>
      <xdr:col>8</xdr:col>
      <xdr:colOff>0</xdr:colOff>
      <xdr:row>13</xdr:row>
      <xdr:rowOff>0</xdr:rowOff>
    </xdr:to>
    <xdr:sp macro="[0]!List1.TL_4" textlink="">
      <xdr:nvSpPr>
        <xdr:cNvPr id="1093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6057900" y="23431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B5.5.3</a:t>
          </a:r>
        </a:p>
      </xdr:txBody>
    </xdr:sp>
    <xdr:clientData/>
  </xdr:twoCellAnchor>
  <xdr:twoCellAnchor>
    <xdr:from>
      <xdr:col>7</xdr:col>
      <xdr:colOff>0</xdr:colOff>
      <xdr:row>14</xdr:row>
      <xdr:rowOff>0</xdr:rowOff>
    </xdr:from>
    <xdr:to>
      <xdr:col>8</xdr:col>
      <xdr:colOff>0</xdr:colOff>
      <xdr:row>15</xdr:row>
      <xdr:rowOff>0</xdr:rowOff>
    </xdr:to>
    <xdr:sp macro="[0]!List1.TL_5" textlink="">
      <xdr:nvSpPr>
        <xdr:cNvPr id="1094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6057900" y="27432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B5.5.4</a:t>
          </a:r>
        </a:p>
      </xdr:txBody>
    </xdr:sp>
    <xdr:clientData/>
  </xdr:twoCellAnchor>
  <xdr:twoCellAnchor>
    <xdr:from>
      <xdr:col>7</xdr:col>
      <xdr:colOff>0</xdr:colOff>
      <xdr:row>16</xdr:row>
      <xdr:rowOff>0</xdr:rowOff>
    </xdr:from>
    <xdr:to>
      <xdr:col>8</xdr:col>
      <xdr:colOff>0</xdr:colOff>
      <xdr:row>17</xdr:row>
      <xdr:rowOff>0</xdr:rowOff>
    </xdr:to>
    <xdr:sp macro="[0]!List1.TL_6" textlink="">
      <xdr:nvSpPr>
        <xdr:cNvPr id="1095" name="TL_U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6057900" y="31432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B5.5.5</a:t>
          </a:r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8</xdr:col>
      <xdr:colOff>0</xdr:colOff>
      <xdr:row>19</xdr:row>
      <xdr:rowOff>0</xdr:rowOff>
    </xdr:to>
    <xdr:sp macro="[0]!List1.TL_7" textlink="">
      <xdr:nvSpPr>
        <xdr:cNvPr id="1096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6057900" y="35433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B5.5.6</a:t>
          </a:r>
        </a:p>
      </xdr:txBody>
    </xdr:sp>
    <xdr:clientData/>
  </xdr:twoCellAnchor>
  <xdr:twoCellAnchor>
    <xdr:from>
      <xdr:col>7</xdr:col>
      <xdr:colOff>0</xdr:colOff>
      <xdr:row>20</xdr:row>
      <xdr:rowOff>0</xdr:rowOff>
    </xdr:from>
    <xdr:to>
      <xdr:col>8</xdr:col>
      <xdr:colOff>0</xdr:colOff>
      <xdr:row>21</xdr:row>
      <xdr:rowOff>0</xdr:rowOff>
    </xdr:to>
    <xdr:sp macro="[0]!List1.TL_8" textlink="">
      <xdr:nvSpPr>
        <xdr:cNvPr id="1097" name="TL_U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6057900" y="39433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B5.5.7</a:t>
          </a:r>
        </a:p>
      </xdr:txBody>
    </xdr:sp>
    <xdr:clientData/>
  </xdr:twoCellAnchor>
  <xdr:twoCellAnchor>
    <xdr:from>
      <xdr:col>7</xdr:col>
      <xdr:colOff>0</xdr:colOff>
      <xdr:row>22</xdr:row>
      <xdr:rowOff>0</xdr:rowOff>
    </xdr:from>
    <xdr:to>
      <xdr:col>8</xdr:col>
      <xdr:colOff>0</xdr:colOff>
      <xdr:row>23</xdr:row>
      <xdr:rowOff>0</xdr:rowOff>
    </xdr:to>
    <xdr:sp macro="[0]!List1.TL_9" textlink="">
      <xdr:nvSpPr>
        <xdr:cNvPr id="1098" name="Text Box 7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6057900" y="4343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B5.5.8</a:t>
          </a:r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8</xdr:col>
      <xdr:colOff>0</xdr:colOff>
      <xdr:row>25</xdr:row>
      <xdr:rowOff>0</xdr:rowOff>
    </xdr:to>
    <xdr:sp macro="[0]!List1.TL_10" textlink="">
      <xdr:nvSpPr>
        <xdr:cNvPr id="1099" name="Text Box 7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6057900" y="49149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27</xdr:row>
      <xdr:rowOff>0</xdr:rowOff>
    </xdr:to>
    <xdr:sp macro="[0]!List1.TL_11" textlink="">
      <xdr:nvSpPr>
        <xdr:cNvPr id="1100" name="Text Box 7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6057900" y="53149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8</xdr:col>
      <xdr:colOff>0</xdr:colOff>
      <xdr:row>29</xdr:row>
      <xdr:rowOff>0</xdr:rowOff>
    </xdr:to>
    <xdr:sp macro="[0]!List1.TL_12" textlink="">
      <xdr:nvSpPr>
        <xdr:cNvPr id="1101" name="Text Box 77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6057900" y="57150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GB3</a:t>
          </a:r>
        </a:p>
      </xdr:txBody>
    </xdr:sp>
    <xdr:clientData/>
  </xdr:twoCellAnchor>
  <xdr:twoCellAnchor>
    <xdr:from>
      <xdr:col>7</xdr:col>
      <xdr:colOff>0</xdr:colOff>
      <xdr:row>30</xdr:row>
      <xdr:rowOff>0</xdr:rowOff>
    </xdr:from>
    <xdr:to>
      <xdr:col>8</xdr:col>
      <xdr:colOff>0</xdr:colOff>
      <xdr:row>31</xdr:row>
      <xdr:rowOff>0</xdr:rowOff>
    </xdr:to>
    <xdr:sp macro="[0]!List1.TL_13" textlink="">
      <xdr:nvSpPr>
        <xdr:cNvPr id="1102" name="Text Box 78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6057900" y="611505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GB4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112179</xdr:colOff>
      <xdr:row>5</xdr:row>
      <xdr:rowOff>25400</xdr:rowOff>
    </xdr:from>
    <xdr:to>
      <xdr:col>19</xdr:col>
      <xdr:colOff>539749</xdr:colOff>
      <xdr:row>34</xdr:row>
      <xdr:rowOff>105833</xdr:rowOff>
    </xdr:to>
    <xdr:graphicFrame macro="">
      <xdr:nvGraphicFramePr>
        <xdr:cNvPr id="4115" name="graf 1">
          <a:extLst>
            <a:ext uri="{FF2B5EF4-FFF2-40B4-BE49-F238E27FC236}">
              <a16:creationId xmlns:a16="http://schemas.microsoft.com/office/drawing/2014/main" id="{00000000-0008-0000-0900-00001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194737</xdr:rowOff>
    </xdr:from>
    <xdr:to>
      <xdr:col>20</xdr:col>
      <xdr:colOff>0</xdr:colOff>
      <xdr:row>32</xdr:row>
      <xdr:rowOff>52917</xdr:rowOff>
    </xdr:to>
    <xdr:graphicFrame macro="">
      <xdr:nvGraphicFramePr>
        <xdr:cNvPr id="5139" name="graf 1">
          <a:extLst>
            <a:ext uri="{FF2B5EF4-FFF2-40B4-BE49-F238E27FC236}">
              <a16:creationId xmlns:a16="http://schemas.microsoft.com/office/drawing/2014/main" id="{00000000-0008-0000-0A00-00001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112182</xdr:colOff>
      <xdr:row>4</xdr:row>
      <xdr:rowOff>191556</xdr:rowOff>
    </xdr:from>
    <xdr:to>
      <xdr:col>20</xdr:col>
      <xdr:colOff>529166</xdr:colOff>
      <xdr:row>29</xdr:row>
      <xdr:rowOff>148167</xdr:rowOff>
    </xdr:to>
    <xdr:graphicFrame macro="">
      <xdr:nvGraphicFramePr>
        <xdr:cNvPr id="6163" name="graf 1">
          <a:extLst>
            <a:ext uri="{FF2B5EF4-FFF2-40B4-BE49-F238E27FC236}">
              <a16:creationId xmlns:a16="http://schemas.microsoft.com/office/drawing/2014/main" id="{00000000-0008-0000-0B00-000013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115362</xdr:colOff>
      <xdr:row>5</xdr:row>
      <xdr:rowOff>10584</xdr:rowOff>
    </xdr:from>
    <xdr:to>
      <xdr:col>21</xdr:col>
      <xdr:colOff>0</xdr:colOff>
      <xdr:row>29</xdr:row>
      <xdr:rowOff>127000</xdr:rowOff>
    </xdr:to>
    <xdr:graphicFrame macro="">
      <xdr:nvGraphicFramePr>
        <xdr:cNvPr id="7186" name="graf 1">
          <a:extLst>
            <a:ext uri="{FF2B5EF4-FFF2-40B4-BE49-F238E27FC236}">
              <a16:creationId xmlns:a16="http://schemas.microsoft.com/office/drawing/2014/main" id="{00000000-0008-0000-0C00-000012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kumenty\novinar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5.4.2"/>
      <sheetName val="B5.4.2.1"/>
      <sheetName val="B5.4.12"/>
      <sheetName val="B5.4.12.1"/>
    </sheetNames>
    <sheetDataSet>
      <sheetData sheetId="0"/>
      <sheetData sheetId="1"/>
      <sheetData sheetId="2">
        <row r="11">
          <cell r="N11" t="str">
            <v>.</v>
          </cell>
          <cell r="O11" t="str">
            <v>.</v>
          </cell>
          <cell r="P11">
            <v>188044</v>
          </cell>
          <cell r="Q11">
            <v>185961</v>
          </cell>
          <cell r="R11">
            <v>178747</v>
          </cell>
        </row>
        <row r="12">
          <cell r="N12" t="str">
            <v>.</v>
          </cell>
          <cell r="O12" t="str">
            <v>.</v>
          </cell>
          <cell r="P12">
            <v>17754</v>
          </cell>
          <cell r="Q12">
            <v>17386</v>
          </cell>
          <cell r="R12">
            <v>16577</v>
          </cell>
        </row>
        <row r="13">
          <cell r="N13" t="str">
            <v>.</v>
          </cell>
          <cell r="O13" t="str">
            <v>.</v>
          </cell>
          <cell r="P13">
            <v>17754</v>
          </cell>
          <cell r="Q13">
            <v>17386</v>
          </cell>
          <cell r="R13">
            <v>16577</v>
          </cell>
        </row>
        <row r="14">
          <cell r="Q14">
            <v>0</v>
          </cell>
          <cell r="R14">
            <v>0</v>
          </cell>
        </row>
        <row r="15">
          <cell r="Q15">
            <v>0</v>
          </cell>
          <cell r="R15">
            <v>0</v>
          </cell>
        </row>
        <row r="16">
          <cell r="Q16">
            <v>0</v>
          </cell>
          <cell r="R16">
            <v>0</v>
          </cell>
        </row>
        <row r="17">
          <cell r="Q17">
            <v>0</v>
          </cell>
          <cell r="R17">
            <v>0</v>
          </cell>
        </row>
        <row r="18">
          <cell r="Q18">
            <v>0</v>
          </cell>
          <cell r="R18">
            <v>0</v>
          </cell>
        </row>
        <row r="19">
          <cell r="Q19">
            <v>0</v>
          </cell>
          <cell r="R19">
            <v>0</v>
          </cell>
        </row>
        <row r="20">
          <cell r="Q20">
            <v>0</v>
          </cell>
          <cell r="R20">
            <v>0</v>
          </cell>
        </row>
        <row r="21">
          <cell r="Q21">
            <v>0</v>
          </cell>
          <cell r="R21">
            <v>0</v>
          </cell>
        </row>
        <row r="22">
          <cell r="Q22">
            <v>0</v>
          </cell>
          <cell r="R22">
            <v>0</v>
          </cell>
        </row>
        <row r="23">
          <cell r="Q23">
            <v>0</v>
          </cell>
          <cell r="R23">
            <v>0</v>
          </cell>
        </row>
        <row r="24">
          <cell r="N24" t="str">
            <v>.</v>
          </cell>
          <cell r="O24" t="str">
            <v>.</v>
          </cell>
          <cell r="P24">
            <v>16399</v>
          </cell>
          <cell r="Q24">
            <v>16391</v>
          </cell>
          <cell r="R24">
            <v>16174</v>
          </cell>
        </row>
        <row r="25">
          <cell r="N25" t="str">
            <v>.</v>
          </cell>
          <cell r="O25" t="str">
            <v>.</v>
          </cell>
          <cell r="P25">
            <v>16399</v>
          </cell>
          <cell r="Q25">
            <v>16391</v>
          </cell>
          <cell r="R25">
            <v>16174</v>
          </cell>
        </row>
        <row r="26">
          <cell r="N26" t="str">
            <v>.</v>
          </cell>
          <cell r="O26" t="str">
            <v>.</v>
          </cell>
          <cell r="P26">
            <v>22213</v>
          </cell>
          <cell r="Q26">
            <v>22324</v>
          </cell>
          <cell r="R26">
            <v>21313</v>
          </cell>
        </row>
        <row r="27">
          <cell r="N27" t="str">
            <v>.</v>
          </cell>
          <cell r="O27" t="str">
            <v>.</v>
          </cell>
          <cell r="P27">
            <v>12240</v>
          </cell>
          <cell r="Q27">
            <v>12182</v>
          </cell>
          <cell r="R27">
            <v>11676</v>
          </cell>
        </row>
        <row r="28">
          <cell r="N28" t="str">
            <v>.</v>
          </cell>
          <cell r="O28" t="str">
            <v>.</v>
          </cell>
          <cell r="P28">
            <v>9973</v>
          </cell>
          <cell r="Q28">
            <v>10142</v>
          </cell>
          <cell r="R28">
            <v>9637</v>
          </cell>
        </row>
        <row r="29">
          <cell r="N29" t="str">
            <v>.</v>
          </cell>
          <cell r="O29" t="str">
            <v>.</v>
          </cell>
          <cell r="P29">
            <v>22341</v>
          </cell>
          <cell r="Q29">
            <v>21740</v>
          </cell>
          <cell r="R29">
            <v>20947</v>
          </cell>
        </row>
        <row r="30">
          <cell r="N30" t="str">
            <v>.</v>
          </cell>
          <cell r="O30" t="str">
            <v>.</v>
          </cell>
          <cell r="P30">
            <v>5811</v>
          </cell>
          <cell r="Q30">
            <v>5532</v>
          </cell>
          <cell r="R30">
            <v>5319</v>
          </cell>
        </row>
        <row r="31">
          <cell r="N31" t="str">
            <v>.</v>
          </cell>
          <cell r="O31" t="str">
            <v>.</v>
          </cell>
          <cell r="P31">
            <v>16530</v>
          </cell>
          <cell r="Q31">
            <v>16208</v>
          </cell>
          <cell r="R31">
            <v>15628</v>
          </cell>
        </row>
        <row r="32">
          <cell r="N32" t="str">
            <v>.</v>
          </cell>
          <cell r="O32" t="str">
            <v>.</v>
          </cell>
          <cell r="P32">
            <v>27454</v>
          </cell>
          <cell r="Q32">
            <v>26869</v>
          </cell>
          <cell r="R32">
            <v>25911</v>
          </cell>
        </row>
        <row r="33">
          <cell r="N33" t="str">
            <v>.</v>
          </cell>
          <cell r="O33" t="str">
            <v>.</v>
          </cell>
          <cell r="P33">
            <v>8422</v>
          </cell>
          <cell r="Q33">
            <v>8141</v>
          </cell>
          <cell r="R33">
            <v>7520</v>
          </cell>
        </row>
        <row r="34">
          <cell r="N34" t="str">
            <v>.</v>
          </cell>
          <cell r="O34" t="str">
            <v>.</v>
          </cell>
          <cell r="P34">
            <v>10260</v>
          </cell>
          <cell r="Q34">
            <v>10068</v>
          </cell>
          <cell r="R34">
            <v>9833</v>
          </cell>
        </row>
        <row r="35">
          <cell r="N35" t="str">
            <v>.</v>
          </cell>
          <cell r="O35" t="str">
            <v>.</v>
          </cell>
          <cell r="P35">
            <v>8772</v>
          </cell>
          <cell r="Q35">
            <v>8660</v>
          </cell>
          <cell r="R35">
            <v>8558</v>
          </cell>
        </row>
        <row r="36">
          <cell r="N36" t="str">
            <v>.</v>
          </cell>
          <cell r="O36" t="str">
            <v>.</v>
          </cell>
          <cell r="P36">
            <v>32116</v>
          </cell>
          <cell r="Q36">
            <v>31361</v>
          </cell>
          <cell r="R36">
            <v>30156</v>
          </cell>
        </row>
        <row r="37">
          <cell r="N37" t="str">
            <v>.</v>
          </cell>
          <cell r="O37" t="str">
            <v>.</v>
          </cell>
          <cell r="P37">
            <v>9842</v>
          </cell>
          <cell r="Q37">
            <v>9666</v>
          </cell>
          <cell r="R37">
            <v>9368</v>
          </cell>
        </row>
        <row r="38">
          <cell r="N38" t="str">
            <v>.</v>
          </cell>
          <cell r="O38" t="str">
            <v>.</v>
          </cell>
          <cell r="P38">
            <v>22274</v>
          </cell>
          <cell r="Q38">
            <v>21695</v>
          </cell>
          <cell r="R38">
            <v>20788</v>
          </cell>
        </row>
        <row r="39">
          <cell r="N39" t="str">
            <v>.</v>
          </cell>
          <cell r="O39" t="str">
            <v>.</v>
          </cell>
          <cell r="P39">
            <v>24821</v>
          </cell>
          <cell r="Q39">
            <v>25137</v>
          </cell>
          <cell r="R39">
            <v>24111</v>
          </cell>
        </row>
        <row r="40">
          <cell r="N40" t="str">
            <v>.</v>
          </cell>
          <cell r="O40" t="str">
            <v>.</v>
          </cell>
          <cell r="P40">
            <v>12693</v>
          </cell>
          <cell r="Q40">
            <v>12789</v>
          </cell>
          <cell r="R40">
            <v>12273</v>
          </cell>
        </row>
        <row r="41">
          <cell r="N41" t="str">
            <v>.</v>
          </cell>
          <cell r="O41" t="str">
            <v>.</v>
          </cell>
          <cell r="P41">
            <v>12128</v>
          </cell>
          <cell r="Q41">
            <v>12348</v>
          </cell>
          <cell r="R41">
            <v>11838</v>
          </cell>
        </row>
        <row r="42">
          <cell r="N42" t="str">
            <v>.</v>
          </cell>
          <cell r="O42" t="str">
            <v>.</v>
          </cell>
          <cell r="P42">
            <v>24946</v>
          </cell>
          <cell r="Q42">
            <v>24753</v>
          </cell>
          <cell r="R42">
            <v>23558</v>
          </cell>
        </row>
        <row r="43">
          <cell r="N43" t="str">
            <v>.</v>
          </cell>
          <cell r="O43" t="str">
            <v>.</v>
          </cell>
          <cell r="P43">
            <v>24946</v>
          </cell>
          <cell r="Q43">
            <v>24753</v>
          </cell>
          <cell r="R43">
            <v>23558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B1:AA33"/>
  <sheetViews>
    <sheetView showGridLines="0" tabSelected="1" topLeftCell="C2" zoomScale="90" zoomScaleNormal="90" workbookViewId="0">
      <pane ySplit="4" topLeftCell="A6" activePane="bottomLeft" state="frozenSplit"/>
      <selection activeCell="C3" sqref="C3"/>
      <selection pane="bottomLeft" activeCell="C6" sqref="C6"/>
    </sheetView>
  </sheetViews>
  <sheetFormatPr defaultColWidth="9.140625" defaultRowHeight="18" customHeight="1" x14ac:dyDescent="0.2"/>
  <cols>
    <col min="1" max="1" width="0" style="1" hidden="1" customWidth="1"/>
    <col min="2" max="2" width="12.7109375" style="1" hidden="1" customWidth="1"/>
    <col min="3" max="3" width="2.7109375" style="1" customWidth="1"/>
    <col min="4" max="4" width="9.7109375" style="1" customWidth="1"/>
    <col min="5" max="5" width="3.7109375" style="1" customWidth="1"/>
    <col min="6" max="6" width="72.7109375" style="1" customWidth="1"/>
    <col min="7" max="7" width="2" style="1" customWidth="1"/>
    <col min="8" max="8" width="10.7109375" style="1" customWidth="1"/>
    <col min="9" max="9" width="2.7109375" style="1" customWidth="1"/>
    <col min="10" max="13" width="9.140625" style="1"/>
    <col min="14" max="55" width="0" style="1" hidden="1" customWidth="1"/>
    <col min="56" max="16384" width="9.140625" style="1"/>
  </cols>
  <sheetData>
    <row r="1" spans="4:27" ht="18" hidden="1" customHeight="1" x14ac:dyDescent="0.2"/>
    <row r="2" spans="4:27" ht="18" hidden="1" customHeight="1" x14ac:dyDescent="0.2">
      <c r="F2" s="2">
        <v>100</v>
      </c>
      <c r="AA2" s="2"/>
    </row>
    <row r="3" spans="4:27" s="3" customFormat="1" ht="18" customHeight="1" x14ac:dyDescent="0.2"/>
    <row r="4" spans="4:27" s="3" customFormat="1" ht="24" customHeight="1" x14ac:dyDescent="0.2">
      <c r="D4" s="4" t="s">
        <v>122</v>
      </c>
      <c r="E4" s="4"/>
      <c r="F4" s="4"/>
      <c r="G4" s="4"/>
      <c r="H4" s="4"/>
    </row>
    <row r="5" spans="4:27" s="3" customFormat="1" ht="36" customHeight="1" x14ac:dyDescent="0.2">
      <c r="D5" s="6" t="s">
        <v>65</v>
      </c>
      <c r="E5" s="6"/>
      <c r="F5" s="6"/>
      <c r="G5" s="6"/>
      <c r="H5" s="6"/>
    </row>
    <row r="6" spans="4:27" s="3" customFormat="1" ht="18" customHeight="1" x14ac:dyDescent="0.2">
      <c r="E6" s="3" t="s">
        <v>64</v>
      </c>
    </row>
    <row r="7" spans="4:27" s="3" customFormat="1" ht="18" customHeight="1" x14ac:dyDescent="0.2">
      <c r="D7" s="7" t="s">
        <v>58</v>
      </c>
      <c r="E7" s="8"/>
      <c r="F7" s="8" t="s">
        <v>109</v>
      </c>
      <c r="H7" s="5"/>
      <c r="J7" s="146"/>
    </row>
    <row r="8" spans="4:27" s="3" customFormat="1" ht="15" customHeight="1" x14ac:dyDescent="0.2">
      <c r="D8" s="9"/>
      <c r="E8" s="12"/>
      <c r="F8" s="116"/>
    </row>
    <row r="9" spans="4:27" s="3" customFormat="1" ht="25.5" customHeight="1" x14ac:dyDescent="0.2">
      <c r="D9" s="7" t="s">
        <v>59</v>
      </c>
      <c r="E9" s="8"/>
      <c r="F9" s="10" t="str">
        <f>'B5.5.1'!H4&amp;" "&amp;'B5.5.1'!D5</f>
        <v>SŠ obory nástavbového studia – školy ve školním roce 2011/12 až 2021/22 – podle formy vzdělávání a zřizovatele</v>
      </c>
      <c r="H9" s="5"/>
    </row>
    <row r="10" spans="4:27" s="3" customFormat="1" ht="6" customHeight="1" x14ac:dyDescent="0.2">
      <c r="D10" s="9"/>
      <c r="E10" s="12"/>
      <c r="F10" s="116"/>
    </row>
    <row r="11" spans="4:27" s="3" customFormat="1" ht="18" customHeight="1" x14ac:dyDescent="0.2">
      <c r="D11" s="7" t="s">
        <v>92</v>
      </c>
      <c r="E11" s="8"/>
      <c r="F11" s="10" t="str">
        <f>'B5.5.2'!H4&amp;" "&amp;'B5.5.2'!D5</f>
        <v>SŠ obory nástavbového studia – školy ve školním roce 2011/12 až 2021/22 – podle území</v>
      </c>
      <c r="H11" s="5"/>
    </row>
    <row r="12" spans="4:27" s="3" customFormat="1" ht="6" customHeight="1" x14ac:dyDescent="0.2">
      <c r="D12" s="9"/>
      <c r="E12" s="12"/>
      <c r="F12" s="116"/>
    </row>
    <row r="13" spans="4:27" s="3" customFormat="1" ht="25.5" customHeight="1" x14ac:dyDescent="0.2">
      <c r="D13" s="7" t="s">
        <v>60</v>
      </c>
      <c r="E13" s="8"/>
      <c r="F13" s="10" t="str">
        <f>'B5.5.3'!H4&amp;" "&amp;'B5.5.3'!D5</f>
        <v>SŠ obory nástavbového studia, denní forma vzdělávání – třídy ve školním roce 2011/12 až 2021/22 – podle zřizovatele</v>
      </c>
      <c r="H13" s="5"/>
    </row>
    <row r="14" spans="4:27" s="3" customFormat="1" ht="6" customHeight="1" x14ac:dyDescent="0.2">
      <c r="D14" s="9"/>
      <c r="E14" s="12"/>
      <c r="F14" s="116"/>
    </row>
    <row r="15" spans="4:27" s="3" customFormat="1" ht="25.5" customHeight="1" x14ac:dyDescent="0.2">
      <c r="D15" s="7" t="s">
        <v>61</v>
      </c>
      <c r="E15" s="8"/>
      <c r="F15" s="10" t="str">
        <f>'B5.5.4'!H4&amp;" "&amp;'B5.5.4'!D5</f>
        <v>SŠ obory nástavbového studia – žáci, nově přijatí, absolventi  ve školním roce 2011/12 až 2021/22 – podle formy vzdělávání a zřizovatele</v>
      </c>
      <c r="H15" s="5"/>
    </row>
    <row r="16" spans="4:27" s="3" customFormat="1" ht="6" customHeight="1" x14ac:dyDescent="0.2">
      <c r="D16" s="9"/>
      <c r="E16" s="12"/>
      <c r="F16" s="116"/>
    </row>
    <row r="17" spans="4:8" s="3" customFormat="1" ht="25.5" customHeight="1" x14ac:dyDescent="0.2">
      <c r="D17" s="7" t="s">
        <v>62</v>
      </c>
      <c r="E17" s="8"/>
      <c r="F17" s="10" t="str">
        <f>'B5.5.5'!H4&amp;" "&amp;'B5.5.5'!D5</f>
        <v>SŠ obory nástavbového studia – dívky, nově přijaté, absolventky  ve školním roce 2011/12 až 2021/22 – podle formy vzdělávání a zřizovatele</v>
      </c>
      <c r="H17" s="5"/>
    </row>
    <row r="18" spans="4:8" s="3" customFormat="1" ht="6" customHeight="1" x14ac:dyDescent="0.2">
      <c r="D18" s="9"/>
      <c r="E18" s="12"/>
      <c r="F18" s="116"/>
    </row>
    <row r="19" spans="4:8" s="3" customFormat="1" ht="25.5" customHeight="1" x14ac:dyDescent="0.2">
      <c r="D19" s="7" t="s">
        <v>93</v>
      </c>
      <c r="E19" s="8"/>
      <c r="F19" s="10" t="str">
        <f>'B5.5.6'!H4&amp;" "&amp;'B5.5.6'!D5</f>
        <v>SŠ obory nástavbového studia – žáci ve školním roce 2011/12 až 2021/22 – podle formy vzdělávání a území</v>
      </c>
      <c r="H19" s="5"/>
    </row>
    <row r="20" spans="4:8" s="3" customFormat="1" ht="6" customHeight="1" x14ac:dyDescent="0.2">
      <c r="D20" s="9"/>
      <c r="E20" s="12"/>
      <c r="F20" s="116"/>
    </row>
    <row r="21" spans="4:8" s="3" customFormat="1" ht="25.5" customHeight="1" x14ac:dyDescent="0.2">
      <c r="D21" s="7" t="s">
        <v>63</v>
      </c>
      <c r="E21" s="8"/>
      <c r="F21" s="10" t="str">
        <f>'B5.5.7'!H4&amp;" "&amp;'B5.5.7'!D5</f>
        <v>SŠ obory nástavbového studia – nově přijatí  ve školním roce 2011/12 až 2021/22 – podle formy vzdělávání a území</v>
      </c>
      <c r="H21" s="5"/>
    </row>
    <row r="22" spans="4:8" s="3" customFormat="1" ht="6" customHeight="1" x14ac:dyDescent="0.2">
      <c r="D22" s="9"/>
      <c r="E22" s="12"/>
      <c r="F22" s="116"/>
    </row>
    <row r="23" spans="4:8" s="3" customFormat="1" ht="25.5" customHeight="1" x14ac:dyDescent="0.2">
      <c r="D23" s="7" t="s">
        <v>94</v>
      </c>
      <c r="E23" s="8"/>
      <c r="F23" s="10" t="str">
        <f>'B5.5.8'!$H$4&amp;" "&amp;'B5.5.8'!$D$5</f>
        <v>SŠ obory nástavbového studia – absolventi ve školním roce 2011/12 až 2021/22 – podle formy vzdělávání a území</v>
      </c>
      <c r="H23" s="5"/>
    </row>
    <row r="24" spans="4:8" s="3" customFormat="1" ht="20.100000000000001" customHeight="1" x14ac:dyDescent="0.2">
      <c r="D24" s="9"/>
      <c r="E24" s="12" t="s">
        <v>95</v>
      </c>
      <c r="F24" s="116"/>
    </row>
    <row r="25" spans="4:8" s="3" customFormat="1" ht="25.5" customHeight="1" x14ac:dyDescent="0.2">
      <c r="D25" s="7" t="s">
        <v>96</v>
      </c>
      <c r="E25" s="8"/>
      <c r="F25" s="10" t="str">
        <f>'GB1'!$G$4</f>
        <v>SŠ – Obory nástavbového studia – struktura škol ve školním roce 2011/12 až 2021/22 – podle počtu žáků</v>
      </c>
      <c r="H25" s="5"/>
    </row>
    <row r="26" spans="4:8" s="3" customFormat="1" ht="6" customHeight="1" x14ac:dyDescent="0.2">
      <c r="D26" s="9"/>
      <c r="E26" s="12"/>
      <c r="F26" s="116"/>
    </row>
    <row r="27" spans="4:8" s="3" customFormat="1" ht="25.5" customHeight="1" x14ac:dyDescent="0.2">
      <c r="D27" s="7" t="s">
        <v>97</v>
      </c>
      <c r="E27" s="8"/>
      <c r="F27" s="10" t="str">
        <f>'GB2'!$G$4</f>
        <v xml:space="preserve">SŠ – Obory nástavbového studia, denní forma vzdělávání – struktura škol ve školním roce 2011/12 až 2021/22  – podle počtu žáků </v>
      </c>
      <c r="H27" s="5"/>
    </row>
    <row r="28" spans="4:8" s="3" customFormat="1" ht="6" customHeight="1" x14ac:dyDescent="0.2">
      <c r="D28" s="9"/>
      <c r="E28" s="12"/>
      <c r="F28" s="116"/>
    </row>
    <row r="29" spans="4:8" s="3" customFormat="1" ht="25.5" customHeight="1" x14ac:dyDescent="0.2">
      <c r="D29" s="7" t="s">
        <v>98</v>
      </c>
      <c r="E29" s="8"/>
      <c r="F29" s="10" t="str">
        <f>'GB3'!$H$4</f>
        <v>SŠ – Obory nástavbového studia – struktura žáků ve školním roce 2011/12 až 2021/22 – podle zřizovatele</v>
      </c>
      <c r="H29" s="5"/>
    </row>
    <row r="30" spans="4:8" s="3" customFormat="1" ht="6" customHeight="1" x14ac:dyDescent="0.2">
      <c r="D30" s="9"/>
      <c r="E30" s="12"/>
      <c r="F30" s="116"/>
    </row>
    <row r="31" spans="4:8" s="3" customFormat="1" ht="25.5" customHeight="1" x14ac:dyDescent="0.2">
      <c r="D31" s="7" t="s">
        <v>99</v>
      </c>
      <c r="E31" s="8"/>
      <c r="F31" s="10" t="str">
        <f>'GB4'!$H$4</f>
        <v>SŠ – Obory nástavbového studia – poměrové ukazatele ve školním roce 2011/12 až 2021/22</v>
      </c>
      <c r="H31" s="5"/>
    </row>
    <row r="32" spans="4:8" ht="30" customHeight="1" x14ac:dyDescent="0.2">
      <c r="H32" s="11"/>
    </row>
    <row r="33" spans="8:8" ht="18" customHeight="1" x14ac:dyDescent="0.2">
      <c r="H33" s="11"/>
    </row>
  </sheetData>
  <sheetProtection selectLockedCells="1" selectUnlockedCells="1"/>
  <phoneticPr fontId="0" type="noConversion"/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Kryt">
              <controlPr defaultSize="0" print="0" disabled="1" autoFill="0" autoPict="0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3</xdr:col>
                    <xdr:colOff>95250</xdr:colOff>
                    <xdr:row>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1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5" width="18" style="50" customWidth="1"/>
    <col min="6" max="6" width="1.7109375" style="50" customWidth="1"/>
    <col min="7" max="20" width="8.140625" style="50" customWidth="1"/>
    <col min="21" max="23" width="10.42578125" style="50" customWidth="1"/>
    <col min="24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3" t="s">
        <v>100</v>
      </c>
      <c r="E4" s="52"/>
      <c r="F4" s="52"/>
      <c r="G4" s="13" t="s">
        <v>138</v>
      </c>
      <c r="H4" s="13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115">
        <v>12</v>
      </c>
      <c r="D5" s="14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x14ac:dyDescent="0.2">
      <c r="D6" s="119"/>
      <c r="E6" s="120"/>
      <c r="F6" s="120"/>
      <c r="G6" s="120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2"/>
    </row>
    <row r="7" spans="2:20" ht="13.5" customHeight="1" x14ac:dyDescent="0.2">
      <c r="D7" s="131"/>
      <c r="E7" s="131"/>
      <c r="F7" s="131"/>
      <c r="G7" s="131"/>
      <c r="H7" s="131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31"/>
      <c r="E8" s="131"/>
      <c r="F8" s="131"/>
      <c r="G8" s="131"/>
      <c r="H8" s="131"/>
      <c r="I8" s="136"/>
      <c r="J8" s="136" t="s">
        <v>108</v>
      </c>
      <c r="K8" s="136" t="s">
        <v>111</v>
      </c>
      <c r="L8" s="136" t="s">
        <v>113</v>
      </c>
      <c r="M8" s="136" t="s">
        <v>115</v>
      </c>
      <c r="N8" s="136" t="s">
        <v>117</v>
      </c>
      <c r="O8" s="136" t="s">
        <v>118</v>
      </c>
      <c r="P8" s="136" t="s">
        <v>119</v>
      </c>
      <c r="Q8" s="136" t="s">
        <v>120</v>
      </c>
      <c r="R8" s="136" t="s">
        <v>121</v>
      </c>
      <c r="S8" s="136" t="s">
        <v>123</v>
      </c>
      <c r="T8" s="136" t="s">
        <v>133</v>
      </c>
    </row>
    <row r="9" spans="2:20" ht="13.5" customHeight="1" x14ac:dyDescent="0.2">
      <c r="D9" s="131"/>
      <c r="E9" s="131"/>
      <c r="F9" s="131"/>
      <c r="G9" s="131"/>
      <c r="H9" s="131"/>
      <c r="I9" s="138" t="s">
        <v>126</v>
      </c>
      <c r="J9" s="139">
        <v>0.33573141486810554</v>
      </c>
      <c r="K9" s="139">
        <v>0.44750000000000001</v>
      </c>
      <c r="L9" s="139">
        <v>0.49343832020997375</v>
      </c>
      <c r="M9" s="139">
        <v>0.53591160220994472</v>
      </c>
      <c r="N9" s="139">
        <v>0.57909604519774016</v>
      </c>
      <c r="O9" s="139">
        <v>0.59710144927536235</v>
      </c>
      <c r="P9" s="139">
        <v>0.64985163204747776</v>
      </c>
      <c r="Q9" s="139">
        <v>0.66139240506329111</v>
      </c>
      <c r="R9" s="139">
        <v>0.66083916083916083</v>
      </c>
      <c r="S9" s="139">
        <v>0.63369963369963367</v>
      </c>
      <c r="T9" s="139">
        <v>0.54681647940074907</v>
      </c>
    </row>
    <row r="10" spans="2:20" ht="13.5" customHeight="1" x14ac:dyDescent="0.2">
      <c r="D10" s="131"/>
      <c r="E10" s="131"/>
      <c r="F10" s="131"/>
      <c r="G10" s="131"/>
      <c r="H10" s="131"/>
      <c r="I10" s="137" t="s">
        <v>127</v>
      </c>
      <c r="J10" s="140">
        <v>0.34532374100719426</v>
      </c>
      <c r="K10" s="140">
        <v>0.33</v>
      </c>
      <c r="L10" s="140">
        <v>0.29133858267716534</v>
      </c>
      <c r="M10" s="140">
        <v>0.287292817679558</v>
      </c>
      <c r="N10" s="140">
        <v>0.27966101694915252</v>
      </c>
      <c r="O10" s="140">
        <v>0.27246376811594203</v>
      </c>
      <c r="P10" s="139">
        <v>0.27299703264094954</v>
      </c>
      <c r="Q10" s="139">
        <v>0.26582278481012656</v>
      </c>
      <c r="R10" s="139">
        <v>0.2762237762237762</v>
      </c>
      <c r="S10" s="139">
        <v>0.304029304029304</v>
      </c>
      <c r="T10" s="139">
        <v>0.36329588014981273</v>
      </c>
    </row>
    <row r="11" spans="2:20" ht="13.5" customHeight="1" x14ac:dyDescent="0.2">
      <c r="D11" s="131"/>
      <c r="E11" s="131"/>
      <c r="F11" s="131"/>
      <c r="G11" s="131"/>
      <c r="H11" s="131"/>
      <c r="I11" s="135" t="s">
        <v>128</v>
      </c>
      <c r="J11" s="141">
        <v>0.18225419664268586</v>
      </c>
      <c r="K11" s="141">
        <v>0.125</v>
      </c>
      <c r="L11" s="141">
        <v>0.13385826771653545</v>
      </c>
      <c r="M11" s="141">
        <v>0.12430939226519337</v>
      </c>
      <c r="N11" s="141">
        <v>0.10451977401129943</v>
      </c>
      <c r="O11" s="141">
        <v>9.8550724637681164E-2</v>
      </c>
      <c r="P11" s="139">
        <v>5.637982195845697E-2</v>
      </c>
      <c r="Q11" s="139">
        <v>5.3797468354430382E-2</v>
      </c>
      <c r="R11" s="139">
        <v>4.8951048951048952E-2</v>
      </c>
      <c r="S11" s="139">
        <v>5.128205128205128E-2</v>
      </c>
      <c r="T11" s="139">
        <v>6.3670411985018729E-2</v>
      </c>
    </row>
    <row r="12" spans="2:20" ht="13.5" customHeight="1" x14ac:dyDescent="0.2">
      <c r="D12" s="133"/>
      <c r="E12" s="134"/>
      <c r="F12" s="134"/>
      <c r="G12" s="134"/>
      <c r="H12" s="134"/>
      <c r="I12" s="135" t="s">
        <v>129</v>
      </c>
      <c r="J12" s="141">
        <v>6.7146282973621102E-2</v>
      </c>
      <c r="K12" s="141">
        <v>5.2499999999999998E-2</v>
      </c>
      <c r="L12" s="141">
        <v>5.5118110236220472E-2</v>
      </c>
      <c r="M12" s="141">
        <v>2.7624309392265192E-2</v>
      </c>
      <c r="N12" s="141">
        <v>2.2598870056497175E-2</v>
      </c>
      <c r="O12" s="141">
        <v>2.0289855072463767E-2</v>
      </c>
      <c r="P12" s="139">
        <v>1.483679525222552E-2</v>
      </c>
      <c r="Q12" s="139">
        <v>1.2658227848101266E-2</v>
      </c>
      <c r="R12" s="139">
        <v>6.993006993006993E-3</v>
      </c>
      <c r="S12" s="139">
        <v>3.663003663003663E-3</v>
      </c>
      <c r="T12" s="139">
        <v>1.8726591760299626E-2</v>
      </c>
    </row>
    <row r="13" spans="2:20" ht="13.5" customHeight="1" x14ac:dyDescent="0.2">
      <c r="D13" s="127"/>
      <c r="E13" s="126"/>
      <c r="F13" s="126"/>
      <c r="G13" s="128"/>
      <c r="H13" s="126"/>
      <c r="I13" s="135" t="s">
        <v>130</v>
      </c>
      <c r="J13" s="141">
        <v>6.9544364508393297E-2</v>
      </c>
      <c r="K13" s="141">
        <v>4.5000000000000005E-2</v>
      </c>
      <c r="L13" s="141">
        <v>2.6246719160104987E-2</v>
      </c>
      <c r="M13" s="141">
        <v>2.4861878453038673E-2</v>
      </c>
      <c r="N13" s="141">
        <v>1.4124293785310734E-2</v>
      </c>
      <c r="O13" s="141">
        <v>1.1594202898550725E-2</v>
      </c>
      <c r="P13" s="139">
        <v>5.9347181008902079E-3</v>
      </c>
      <c r="Q13" s="139">
        <v>6.3291139240506328E-3</v>
      </c>
      <c r="R13" s="139">
        <v>6.993006993006993E-3</v>
      </c>
      <c r="S13" s="139">
        <v>7.326007326007326E-3</v>
      </c>
      <c r="T13" s="139">
        <v>7.4906367041198503E-3</v>
      </c>
    </row>
    <row r="14" spans="2:20" ht="13.5" customHeight="1" x14ac:dyDescent="0.2">
      <c r="D14" s="127"/>
      <c r="E14" s="126"/>
      <c r="F14" s="126"/>
      <c r="G14" s="128"/>
      <c r="H14" s="126"/>
      <c r="I14" s="135"/>
      <c r="J14" s="141">
        <v>1</v>
      </c>
      <c r="K14" s="141">
        <v>1</v>
      </c>
      <c r="L14" s="141">
        <v>1</v>
      </c>
      <c r="M14" s="141">
        <v>1</v>
      </c>
      <c r="N14" s="141">
        <v>1</v>
      </c>
      <c r="O14" s="141">
        <v>1</v>
      </c>
      <c r="P14" s="141">
        <v>0.99999999999999989</v>
      </c>
      <c r="Q14" s="141">
        <v>0.99999999999999989</v>
      </c>
      <c r="R14" s="141">
        <v>1</v>
      </c>
      <c r="S14" s="141">
        <v>1</v>
      </c>
      <c r="T14" s="141">
        <v>1</v>
      </c>
    </row>
    <row r="15" spans="2:20" ht="13.5" customHeight="1" x14ac:dyDescent="0.2">
      <c r="D15" s="127"/>
      <c r="E15" s="126"/>
      <c r="F15" s="126"/>
      <c r="G15" s="128"/>
      <c r="H15" s="126"/>
      <c r="I15" s="135"/>
      <c r="J15" s="141"/>
      <c r="K15" s="141"/>
      <c r="L15" s="141"/>
      <c r="M15" s="141"/>
      <c r="N15" s="141"/>
      <c r="O15" s="141"/>
      <c r="P15" s="139"/>
      <c r="Q15" s="139"/>
      <c r="R15" s="139"/>
      <c r="S15" s="139"/>
      <c r="T15" s="139"/>
    </row>
    <row r="16" spans="2:20" ht="13.5" customHeight="1" x14ac:dyDescent="0.2">
      <c r="D16" s="127"/>
      <c r="E16" s="126"/>
      <c r="F16" s="126"/>
      <c r="G16" s="128"/>
      <c r="H16" s="126"/>
      <c r="I16" s="135"/>
      <c r="J16" s="141"/>
      <c r="K16" s="141"/>
      <c r="L16" s="141"/>
      <c r="M16" s="141"/>
      <c r="N16" s="141"/>
      <c r="O16" s="141"/>
      <c r="P16" s="139"/>
      <c r="Q16" s="139"/>
      <c r="R16" s="139"/>
      <c r="S16" s="139"/>
      <c r="T16" s="139"/>
    </row>
    <row r="17" spans="4:20" ht="13.5" customHeight="1" x14ac:dyDescent="0.2">
      <c r="D17" s="127"/>
      <c r="E17" s="126"/>
      <c r="F17" s="126"/>
      <c r="G17" s="128"/>
      <c r="H17" s="126"/>
      <c r="I17" s="135"/>
      <c r="J17" s="141"/>
      <c r="K17" s="141"/>
      <c r="L17" s="141"/>
      <c r="M17" s="141"/>
      <c r="N17" s="141"/>
      <c r="O17" s="141"/>
      <c r="P17" s="139"/>
      <c r="Q17" s="139"/>
      <c r="R17" s="139"/>
      <c r="S17" s="139"/>
      <c r="T17" s="139"/>
    </row>
    <row r="18" spans="4:20" ht="13.5" customHeight="1" x14ac:dyDescent="0.2">
      <c r="D18" s="127"/>
      <c r="E18" s="126"/>
      <c r="F18" s="126"/>
      <c r="G18" s="128"/>
      <c r="H18" s="126"/>
      <c r="I18" s="129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</row>
    <row r="19" spans="4:20" ht="13.5" customHeight="1" x14ac:dyDescent="0.2">
      <c r="D19" s="127"/>
      <c r="E19" s="126"/>
      <c r="F19" s="126"/>
      <c r="G19" s="128"/>
      <c r="H19" s="126"/>
      <c r="I19" s="129"/>
      <c r="J19" s="129"/>
      <c r="K19" s="129"/>
      <c r="L19" s="129"/>
      <c r="M19" s="129"/>
      <c r="N19" s="129"/>
      <c r="O19" s="129"/>
      <c r="P19" s="129"/>
      <c r="Q19" s="129"/>
      <c r="R19" s="129"/>
      <c r="S19" s="129"/>
      <c r="T19" s="135"/>
    </row>
    <row r="20" spans="4:20" ht="13.5" customHeight="1" x14ac:dyDescent="0.2">
      <c r="D20" s="127"/>
      <c r="E20" s="126"/>
      <c r="F20" s="126"/>
      <c r="G20" s="128"/>
      <c r="H20" s="12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4:20" ht="13.5" customHeight="1" x14ac:dyDescent="0.2">
      <c r="D21" s="127"/>
      <c r="E21" s="126"/>
      <c r="F21" s="126"/>
      <c r="G21" s="128"/>
      <c r="H21" s="126"/>
      <c r="I21" s="138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</row>
    <row r="22" spans="4:20" ht="13.5" customHeight="1" x14ac:dyDescent="0.2">
      <c r="D22" s="127"/>
      <c r="E22" s="126"/>
      <c r="F22" s="126"/>
      <c r="G22" s="128"/>
      <c r="H22" s="126"/>
      <c r="I22" s="137"/>
      <c r="J22" s="140"/>
      <c r="K22" s="140"/>
      <c r="L22" s="140"/>
      <c r="M22" s="140"/>
      <c r="N22" s="140"/>
      <c r="O22" s="140"/>
      <c r="P22" s="139"/>
      <c r="Q22" s="139"/>
      <c r="R22" s="139"/>
      <c r="S22" s="139"/>
      <c r="T22" s="139"/>
    </row>
    <row r="23" spans="4:20" ht="13.5" customHeight="1" x14ac:dyDescent="0.2">
      <c r="D23" s="133"/>
      <c r="E23" s="134"/>
      <c r="F23" s="134"/>
      <c r="G23" s="134"/>
      <c r="H23" s="134"/>
      <c r="I23" s="135"/>
      <c r="J23" s="141"/>
      <c r="K23" s="141"/>
      <c r="L23" s="141"/>
      <c r="M23" s="141"/>
      <c r="N23" s="141"/>
      <c r="O23" s="141"/>
      <c r="P23" s="139"/>
      <c r="Q23" s="139"/>
      <c r="R23" s="139"/>
      <c r="S23" s="139"/>
      <c r="T23" s="139"/>
    </row>
    <row r="24" spans="4:20" ht="13.5" customHeight="1" x14ac:dyDescent="0.2">
      <c r="D24" s="127"/>
      <c r="E24" s="126"/>
      <c r="F24" s="126"/>
      <c r="G24" s="128"/>
      <c r="H24" s="126"/>
      <c r="I24" s="135"/>
      <c r="J24" s="141"/>
      <c r="K24" s="141"/>
      <c r="L24" s="141"/>
      <c r="M24" s="141"/>
      <c r="N24" s="141"/>
      <c r="O24" s="141"/>
      <c r="P24" s="139"/>
      <c r="Q24" s="139"/>
      <c r="R24" s="139"/>
      <c r="S24" s="139"/>
      <c r="T24" s="139"/>
    </row>
    <row r="25" spans="4:20" ht="13.5" customHeight="1" x14ac:dyDescent="0.2">
      <c r="D25" s="127"/>
      <c r="E25" s="126"/>
      <c r="F25" s="126"/>
      <c r="G25" s="128"/>
      <c r="H25" s="126"/>
      <c r="I25" s="135"/>
      <c r="J25" s="141"/>
      <c r="K25" s="141"/>
      <c r="L25" s="141"/>
      <c r="M25" s="141"/>
      <c r="N25" s="141"/>
      <c r="O25" s="141"/>
      <c r="P25" s="139"/>
      <c r="Q25" s="139"/>
      <c r="R25" s="139"/>
      <c r="S25" s="139"/>
      <c r="T25" s="139"/>
    </row>
    <row r="26" spans="4:20" ht="13.5" customHeight="1" x14ac:dyDescent="0.2">
      <c r="D26" s="127"/>
      <c r="E26" s="126"/>
      <c r="F26" s="126"/>
      <c r="G26" s="128"/>
      <c r="H26" s="126"/>
      <c r="I26" s="135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</row>
    <row r="27" spans="4:20" ht="13.5" customHeight="1" x14ac:dyDescent="0.2">
      <c r="D27" s="127"/>
      <c r="E27" s="126"/>
      <c r="F27" s="126"/>
      <c r="G27" s="128"/>
      <c r="H27" s="126"/>
      <c r="I27" s="135"/>
      <c r="J27" s="141"/>
      <c r="K27" s="141"/>
      <c r="L27" s="141"/>
      <c r="M27" s="141"/>
      <c r="N27" s="141"/>
      <c r="O27" s="141"/>
      <c r="P27" s="139"/>
      <c r="Q27" s="139"/>
      <c r="R27" s="139"/>
      <c r="S27" s="139"/>
      <c r="T27" s="139"/>
    </row>
    <row r="28" spans="4:20" ht="13.5" customHeight="1" x14ac:dyDescent="0.2">
      <c r="D28" s="127"/>
      <c r="E28" s="126"/>
      <c r="F28" s="126"/>
      <c r="G28" s="128"/>
      <c r="H28" s="126"/>
      <c r="I28" s="129"/>
      <c r="J28" s="181"/>
      <c r="K28" s="181"/>
      <c r="L28" s="181"/>
      <c r="M28" s="181"/>
      <c r="N28" s="181"/>
      <c r="O28" s="181"/>
      <c r="P28" s="181"/>
      <c r="Q28" s="181"/>
      <c r="R28" s="181"/>
      <c r="S28" s="181"/>
      <c r="T28" s="181"/>
    </row>
    <row r="29" spans="4:20" ht="13.5" customHeight="1" x14ac:dyDescent="0.2">
      <c r="D29" s="127"/>
      <c r="E29" s="126"/>
      <c r="F29" s="126"/>
      <c r="G29" s="128"/>
      <c r="H29" s="126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35"/>
    </row>
    <row r="30" spans="4:20" ht="13.5" customHeight="1" x14ac:dyDescent="0.2">
      <c r="D30" s="127"/>
      <c r="E30" s="126"/>
      <c r="F30" s="126"/>
      <c r="G30" s="128"/>
      <c r="H30" s="126"/>
      <c r="I30" s="129"/>
      <c r="J30" s="181"/>
      <c r="K30" s="181"/>
      <c r="L30" s="181"/>
      <c r="M30" s="181"/>
      <c r="N30" s="181"/>
      <c r="O30" s="181"/>
      <c r="P30" s="181"/>
      <c r="Q30" s="181"/>
      <c r="R30" s="181"/>
      <c r="S30" s="181"/>
      <c r="T30" s="181"/>
    </row>
    <row r="31" spans="4:20" ht="13.5" customHeight="1" x14ac:dyDescent="0.2">
      <c r="D31" s="127"/>
      <c r="E31" s="126"/>
      <c r="F31" s="126"/>
      <c r="G31" s="128"/>
      <c r="H31" s="126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35"/>
    </row>
    <row r="32" spans="4:20" ht="13.5" customHeight="1" x14ac:dyDescent="0.2">
      <c r="D32" s="127"/>
      <c r="E32" s="126"/>
      <c r="F32" s="126"/>
      <c r="G32" s="128"/>
      <c r="H32" s="126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35"/>
    </row>
    <row r="33" spans="4:20" ht="13.5" customHeight="1" x14ac:dyDescent="0.2">
      <c r="D33" s="127"/>
      <c r="E33" s="126"/>
      <c r="F33" s="126"/>
      <c r="G33" s="128"/>
      <c r="H33" s="126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35"/>
    </row>
    <row r="34" spans="4:20" ht="13.5" customHeight="1" x14ac:dyDescent="0.2">
      <c r="D34" s="127"/>
      <c r="E34" s="126"/>
      <c r="F34" s="126"/>
      <c r="G34" s="128"/>
      <c r="H34" s="126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35"/>
    </row>
    <row r="35" spans="4:20" ht="13.5" customHeight="1" x14ac:dyDescent="0.2">
      <c r="D35" s="127"/>
      <c r="E35" s="126"/>
      <c r="F35" s="126"/>
      <c r="G35" s="128"/>
      <c r="H35" s="126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35"/>
    </row>
    <row r="36" spans="4:20" ht="13.5" x14ac:dyDescent="0.25">
      <c r="D36" s="123" t="s">
        <v>124</v>
      </c>
      <c r="E36" s="124"/>
      <c r="F36" s="124"/>
      <c r="G36" s="124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5" t="s">
        <v>110</v>
      </c>
    </row>
    <row r="37" spans="4:20" ht="13.5" x14ac:dyDescent="0.25">
      <c r="D37" s="123"/>
      <c r="E37" s="123" t="s">
        <v>125</v>
      </c>
      <c r="F37" s="124"/>
      <c r="G37" s="124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5"/>
    </row>
  </sheetData>
  <phoneticPr fontId="0" type="noConversion"/>
  <conditionalFormatting sqref="T36">
    <cfRule type="expression" dxfId="9" priority="2" stopIfTrue="1">
      <formula>#REF!=" "</formula>
    </cfRule>
  </conditionalFormatting>
  <conditionalFormatting sqref="D6">
    <cfRule type="cellIs" dxfId="8" priority="3" stopIfTrue="1" operator="equal">
      <formula>"   sem (do závorky) poznámku, proč vývojová řada nezečíná jako obvykle - nebo červenou buňku vymazat"</formula>
    </cfRule>
  </conditionalFormatting>
  <conditionalFormatting sqref="T37">
    <cfRule type="expression" dxfId="7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2">
    <pageSetUpPr autoPageBreaks="0"/>
  </sheetPr>
  <dimension ref="B1:T33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5" width="1.7109375" style="50" customWidth="1"/>
    <col min="6" max="6" width="5.42578125" style="50" customWidth="1"/>
    <col min="7" max="20" width="8" style="50" customWidth="1"/>
    <col min="21" max="23" width="10.42578125" style="50" customWidth="1"/>
    <col min="24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3" t="s">
        <v>101</v>
      </c>
      <c r="E4" s="52"/>
      <c r="F4" s="52"/>
      <c r="G4" s="13" t="s">
        <v>139</v>
      </c>
      <c r="H4" s="13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115">
        <v>12</v>
      </c>
      <c r="D5" s="14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x14ac:dyDescent="0.2">
      <c r="D6" s="119"/>
      <c r="E6" s="120"/>
      <c r="F6" s="120"/>
      <c r="G6" s="120"/>
      <c r="H6" s="121"/>
      <c r="I6" s="121"/>
      <c r="J6" s="121"/>
      <c r="K6" s="121"/>
      <c r="L6" s="121"/>
      <c r="M6" s="121"/>
      <c r="N6" s="121"/>
      <c r="O6" s="121"/>
      <c r="P6" s="121"/>
      <c r="Q6" s="122"/>
      <c r="R6" s="122"/>
      <c r="S6" s="122"/>
      <c r="T6" s="122"/>
    </row>
    <row r="7" spans="2:20" ht="13.5" customHeight="1" x14ac:dyDescent="0.2">
      <c r="D7" s="131"/>
      <c r="E7" s="131"/>
      <c r="F7" s="131"/>
      <c r="G7" s="131"/>
      <c r="H7" s="131"/>
      <c r="I7" s="132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</row>
    <row r="8" spans="2:20" ht="13.5" customHeight="1" x14ac:dyDescent="0.2">
      <c r="D8" s="131"/>
      <c r="E8" s="131"/>
      <c r="F8" s="131"/>
      <c r="G8" s="131"/>
      <c r="H8" s="131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</row>
    <row r="9" spans="2:20" ht="13.5" customHeight="1" x14ac:dyDescent="0.2">
      <c r="D9" s="131"/>
      <c r="E9" s="131"/>
      <c r="F9" s="131"/>
      <c r="G9" s="131"/>
      <c r="H9" s="131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</row>
    <row r="10" spans="2:20" ht="13.5" customHeight="1" x14ac:dyDescent="0.2">
      <c r="D10" s="131"/>
      <c r="E10" s="131"/>
      <c r="F10" s="131"/>
      <c r="G10" s="131"/>
      <c r="H10" s="131"/>
      <c r="I10" s="136"/>
      <c r="J10" s="136" t="s">
        <v>108</v>
      </c>
      <c r="K10" s="136" t="s">
        <v>111</v>
      </c>
      <c r="L10" s="136" t="s">
        <v>113</v>
      </c>
      <c r="M10" s="136" t="s">
        <v>115</v>
      </c>
      <c r="N10" s="136" t="s">
        <v>117</v>
      </c>
      <c r="O10" s="136" t="s">
        <v>118</v>
      </c>
      <c r="P10" s="136" t="s">
        <v>119</v>
      </c>
      <c r="Q10" s="136" t="s">
        <v>120</v>
      </c>
      <c r="R10" s="136" t="s">
        <v>121</v>
      </c>
      <c r="S10" s="136" t="s">
        <v>123</v>
      </c>
      <c r="T10" s="136" t="s">
        <v>133</v>
      </c>
    </row>
    <row r="11" spans="2:20" ht="13.5" customHeight="1" x14ac:dyDescent="0.2">
      <c r="D11" s="131"/>
      <c r="E11" s="131"/>
      <c r="F11" s="131"/>
      <c r="G11" s="131"/>
      <c r="H11" s="131"/>
      <c r="I11" s="138" t="s">
        <v>126</v>
      </c>
      <c r="J11" s="139">
        <v>0.56060606060606055</v>
      </c>
      <c r="K11" s="139">
        <v>0.68284789644012944</v>
      </c>
      <c r="L11" s="139">
        <v>0.70945945945945943</v>
      </c>
      <c r="M11" s="139">
        <v>0.73049645390070927</v>
      </c>
      <c r="N11" s="139">
        <v>0.78438661710037172</v>
      </c>
      <c r="O11" s="139">
        <v>0.80620155038759689</v>
      </c>
      <c r="P11" s="139">
        <v>0.82490272373540852</v>
      </c>
      <c r="Q11" s="139">
        <v>0.85</v>
      </c>
      <c r="R11" s="139">
        <v>0.82110091743119262</v>
      </c>
      <c r="S11" s="139">
        <v>0.7441860465116279</v>
      </c>
      <c r="T11" s="139">
        <v>0.64953271028037385</v>
      </c>
    </row>
    <row r="12" spans="2:20" ht="13.5" customHeight="1" x14ac:dyDescent="0.2">
      <c r="D12" s="133"/>
      <c r="E12" s="130"/>
      <c r="F12" s="130"/>
      <c r="G12" s="130"/>
      <c r="H12" s="130"/>
      <c r="I12" s="137" t="s">
        <v>131</v>
      </c>
      <c r="J12" s="140">
        <v>0.37575757575757573</v>
      </c>
      <c r="K12" s="140">
        <v>0.27508090614886732</v>
      </c>
      <c r="L12" s="140">
        <v>0.25675675675675674</v>
      </c>
      <c r="M12" s="140">
        <v>0.25531914893617019</v>
      </c>
      <c r="N12" s="140">
        <v>0.20446096654275092</v>
      </c>
      <c r="O12" s="140">
        <v>0.17829457364341086</v>
      </c>
      <c r="P12" s="139">
        <v>0.15953307392996108</v>
      </c>
      <c r="Q12" s="139">
        <v>0.13750000000000001</v>
      </c>
      <c r="R12" s="139">
        <v>0.16972477064220184</v>
      </c>
      <c r="S12" s="139">
        <v>0.24651162790697675</v>
      </c>
      <c r="T12" s="139">
        <v>0.32242990654205606</v>
      </c>
    </row>
    <row r="13" spans="2:20" ht="13.5" customHeight="1" x14ac:dyDescent="0.2">
      <c r="D13" s="127"/>
      <c r="E13" s="126"/>
      <c r="F13" s="126"/>
      <c r="G13" s="128"/>
      <c r="H13" s="126"/>
      <c r="I13" s="135" t="s">
        <v>132</v>
      </c>
      <c r="J13" s="141">
        <v>6.3636363636363644E-2</v>
      </c>
      <c r="K13" s="141">
        <v>4.2071197411003236E-2</v>
      </c>
      <c r="L13" s="141">
        <v>3.3783783783783786E-2</v>
      </c>
      <c r="M13" s="141">
        <v>1.4184397163120567E-2</v>
      </c>
      <c r="N13" s="141">
        <v>1.1152416356877323E-2</v>
      </c>
      <c r="O13" s="141">
        <v>1.5503875968992248E-2</v>
      </c>
      <c r="P13" s="139">
        <v>1.556420233463035E-2</v>
      </c>
      <c r="Q13" s="139">
        <v>1.2500000000000001E-2</v>
      </c>
      <c r="R13" s="139">
        <v>9.1743119266055051E-3</v>
      </c>
      <c r="S13" s="139">
        <v>9.3023255813953487E-3</v>
      </c>
      <c r="T13" s="139">
        <v>2.8037383177570093E-2</v>
      </c>
    </row>
    <row r="14" spans="2:20" ht="13.5" customHeight="1" x14ac:dyDescent="0.2">
      <c r="D14" s="127"/>
      <c r="E14" s="126"/>
      <c r="F14" s="126"/>
      <c r="G14" s="128"/>
      <c r="H14" s="126"/>
      <c r="I14" s="135"/>
      <c r="J14" s="141">
        <v>0.99999999999999989</v>
      </c>
      <c r="K14" s="141">
        <v>1</v>
      </c>
      <c r="L14" s="141">
        <v>1</v>
      </c>
      <c r="M14" s="141">
        <v>1</v>
      </c>
      <c r="N14" s="141">
        <v>1</v>
      </c>
      <c r="O14" s="141">
        <v>1</v>
      </c>
      <c r="P14" s="141">
        <v>1</v>
      </c>
      <c r="Q14" s="141">
        <v>1</v>
      </c>
      <c r="R14" s="141">
        <v>1</v>
      </c>
      <c r="S14" s="141">
        <v>1</v>
      </c>
      <c r="T14" s="141">
        <v>1</v>
      </c>
    </row>
    <row r="15" spans="2:20" ht="13.5" customHeight="1" x14ac:dyDescent="0.2">
      <c r="D15" s="127"/>
      <c r="E15" s="126"/>
      <c r="F15" s="126"/>
      <c r="G15" s="128"/>
      <c r="H15" s="126"/>
      <c r="I15" s="129"/>
      <c r="J15" s="129"/>
      <c r="K15" s="129"/>
      <c r="L15" s="129"/>
      <c r="M15" s="129"/>
      <c r="N15" s="129"/>
      <c r="O15" s="129"/>
      <c r="P15" s="129"/>
      <c r="Q15" s="135"/>
      <c r="R15" s="135"/>
      <c r="S15" s="135"/>
      <c r="T15" s="135"/>
    </row>
    <row r="16" spans="2:20" ht="13.5" customHeight="1" x14ac:dyDescent="0.2">
      <c r="D16" s="127"/>
      <c r="E16" s="126"/>
      <c r="F16" s="126"/>
      <c r="G16" s="128"/>
      <c r="H16" s="126"/>
      <c r="I16" s="129"/>
      <c r="J16" s="129"/>
      <c r="K16" s="129"/>
      <c r="L16" s="129"/>
      <c r="M16" s="129"/>
      <c r="N16" s="129"/>
      <c r="O16" s="129"/>
      <c r="P16" s="129"/>
      <c r="Q16" s="135"/>
      <c r="R16" s="135"/>
      <c r="S16" s="135"/>
      <c r="T16" s="135"/>
    </row>
    <row r="17" spans="4:20" ht="13.5" customHeight="1" x14ac:dyDescent="0.2">
      <c r="D17" s="127"/>
      <c r="E17" s="126"/>
      <c r="F17" s="126"/>
      <c r="G17" s="128"/>
      <c r="H17" s="126"/>
      <c r="I17" s="129"/>
      <c r="J17" s="129"/>
      <c r="K17" s="129"/>
      <c r="L17" s="129"/>
      <c r="M17" s="129"/>
      <c r="N17" s="129"/>
      <c r="O17" s="129"/>
      <c r="P17" s="129"/>
      <c r="Q17" s="135"/>
      <c r="R17" s="135"/>
      <c r="S17" s="135"/>
      <c r="T17" s="135"/>
    </row>
    <row r="18" spans="4:20" ht="13.5" customHeight="1" x14ac:dyDescent="0.2">
      <c r="D18" s="127"/>
      <c r="E18" s="126"/>
      <c r="F18" s="126"/>
      <c r="G18" s="128"/>
      <c r="H18" s="126"/>
      <c r="I18" s="129"/>
      <c r="J18" s="181"/>
      <c r="K18" s="181"/>
      <c r="L18" s="181"/>
      <c r="M18" s="181"/>
      <c r="N18" s="181"/>
      <c r="O18" s="181"/>
      <c r="P18" s="181"/>
      <c r="Q18" s="181"/>
      <c r="R18" s="181"/>
      <c r="S18" s="181"/>
      <c r="T18" s="181"/>
    </row>
    <row r="19" spans="4:20" ht="13.5" customHeight="1" x14ac:dyDescent="0.2">
      <c r="D19" s="127"/>
      <c r="E19" s="126"/>
      <c r="F19" s="126"/>
      <c r="G19" s="128"/>
      <c r="H19" s="126"/>
      <c r="I19" s="129"/>
      <c r="J19" s="129"/>
      <c r="K19" s="129"/>
      <c r="L19" s="129"/>
      <c r="M19" s="129"/>
      <c r="N19" s="129"/>
      <c r="O19" s="129"/>
      <c r="P19" s="129"/>
      <c r="Q19" s="135"/>
      <c r="R19" s="135"/>
      <c r="S19" s="135"/>
      <c r="T19" s="135"/>
    </row>
    <row r="20" spans="4:20" ht="13.5" customHeight="1" x14ac:dyDescent="0.2">
      <c r="D20" s="127"/>
      <c r="E20" s="126"/>
      <c r="F20" s="126"/>
      <c r="G20" s="128"/>
      <c r="H20" s="126"/>
      <c r="I20" s="129"/>
      <c r="J20" s="129"/>
      <c r="K20" s="129"/>
      <c r="L20" s="129"/>
      <c r="M20" s="129"/>
      <c r="N20" s="129"/>
      <c r="O20" s="129"/>
      <c r="P20" s="129"/>
      <c r="Q20" s="135"/>
      <c r="R20" s="135"/>
      <c r="S20" s="135"/>
      <c r="T20" s="135"/>
    </row>
    <row r="21" spans="4:20" ht="13.5" customHeight="1" x14ac:dyDescent="0.2">
      <c r="D21" s="127"/>
      <c r="E21" s="126"/>
      <c r="F21" s="126"/>
      <c r="G21" s="128"/>
      <c r="H21" s="126"/>
      <c r="I21" s="129"/>
      <c r="J21" s="129"/>
      <c r="K21" s="129"/>
      <c r="L21" s="129"/>
      <c r="M21" s="129"/>
      <c r="N21" s="129"/>
      <c r="O21" s="129"/>
      <c r="P21" s="129"/>
      <c r="Q21" s="135"/>
      <c r="R21" s="135"/>
      <c r="S21" s="135"/>
      <c r="T21" s="135"/>
    </row>
    <row r="22" spans="4:20" ht="13.5" customHeight="1" x14ac:dyDescent="0.2">
      <c r="D22" s="127"/>
      <c r="E22" s="126"/>
      <c r="F22" s="126"/>
      <c r="G22" s="128"/>
      <c r="H22" s="126"/>
      <c r="I22" s="129"/>
      <c r="J22" s="129"/>
      <c r="K22" s="129"/>
      <c r="L22" s="129"/>
      <c r="M22" s="129"/>
      <c r="N22" s="129"/>
      <c r="O22" s="129"/>
      <c r="P22" s="129"/>
      <c r="Q22" s="135"/>
      <c r="R22" s="135"/>
      <c r="S22" s="135"/>
      <c r="T22" s="135"/>
    </row>
    <row r="23" spans="4:20" ht="13.5" customHeight="1" x14ac:dyDescent="0.2">
      <c r="D23" s="133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</row>
    <row r="24" spans="4:20" ht="13.5" customHeight="1" x14ac:dyDescent="0.2">
      <c r="D24" s="127"/>
      <c r="E24" s="126"/>
      <c r="F24" s="126"/>
      <c r="G24" s="128"/>
      <c r="H24" s="126"/>
      <c r="I24" s="129"/>
      <c r="J24" s="129"/>
      <c r="K24" s="129"/>
      <c r="L24" s="129"/>
      <c r="M24" s="129"/>
      <c r="N24" s="129"/>
      <c r="O24" s="129"/>
      <c r="P24" s="129"/>
      <c r="Q24" s="135"/>
      <c r="R24" s="135"/>
      <c r="S24" s="135"/>
      <c r="T24" s="135"/>
    </row>
    <row r="25" spans="4:20" ht="13.5" customHeight="1" x14ac:dyDescent="0.2">
      <c r="D25" s="127"/>
      <c r="E25" s="126"/>
      <c r="F25" s="126"/>
      <c r="G25" s="128"/>
      <c r="H25" s="126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</row>
    <row r="26" spans="4:20" ht="13.5" customHeight="1" x14ac:dyDescent="0.2">
      <c r="D26" s="127"/>
      <c r="E26" s="126"/>
      <c r="F26" s="126"/>
      <c r="G26" s="128"/>
      <c r="H26" s="126"/>
      <c r="I26" s="129"/>
      <c r="J26" s="129"/>
      <c r="K26" s="129"/>
      <c r="L26" s="129"/>
      <c r="M26" s="129"/>
      <c r="N26" s="129"/>
      <c r="O26" s="129"/>
      <c r="P26" s="129"/>
      <c r="Q26" s="135"/>
      <c r="R26" s="135"/>
      <c r="S26" s="135"/>
      <c r="T26" s="135"/>
    </row>
    <row r="27" spans="4:20" ht="13.5" customHeight="1" x14ac:dyDescent="0.2">
      <c r="D27" s="127"/>
      <c r="E27" s="126"/>
      <c r="F27" s="126"/>
      <c r="G27" s="128"/>
      <c r="H27" s="126"/>
      <c r="I27" s="129"/>
      <c r="J27" s="129"/>
      <c r="K27" s="129"/>
      <c r="L27" s="129"/>
      <c r="M27" s="129"/>
      <c r="N27" s="129"/>
      <c r="O27" s="129"/>
      <c r="P27" s="129"/>
      <c r="Q27" s="135"/>
      <c r="R27" s="135"/>
      <c r="S27" s="135"/>
      <c r="T27" s="135"/>
    </row>
    <row r="28" spans="4:20" ht="13.5" customHeight="1" x14ac:dyDescent="0.2">
      <c r="D28" s="127"/>
      <c r="E28" s="126"/>
      <c r="F28" s="126"/>
      <c r="G28" s="128"/>
      <c r="H28" s="126"/>
      <c r="I28" s="129"/>
      <c r="J28" s="129"/>
      <c r="K28" s="129"/>
      <c r="L28" s="129"/>
      <c r="M28" s="129"/>
      <c r="N28" s="129"/>
      <c r="O28" s="129"/>
      <c r="P28" s="129"/>
      <c r="Q28" s="135"/>
      <c r="R28" s="135"/>
      <c r="S28" s="135"/>
      <c r="T28" s="135"/>
    </row>
    <row r="29" spans="4:20" ht="13.5" customHeight="1" x14ac:dyDescent="0.2">
      <c r="D29" s="127"/>
      <c r="E29" s="126"/>
      <c r="F29" s="126"/>
      <c r="G29" s="128"/>
      <c r="H29" s="126"/>
      <c r="I29" s="129"/>
      <c r="J29" s="129"/>
      <c r="K29" s="129"/>
      <c r="L29" s="129"/>
      <c r="M29" s="129"/>
      <c r="N29" s="129"/>
      <c r="O29" s="129"/>
      <c r="P29" s="129"/>
      <c r="Q29" s="135"/>
      <c r="R29" s="135"/>
      <c r="S29" s="135"/>
      <c r="T29" s="135"/>
    </row>
    <row r="30" spans="4:20" ht="13.5" customHeight="1" x14ac:dyDescent="0.2">
      <c r="D30" s="127"/>
      <c r="E30" s="126"/>
      <c r="F30" s="126"/>
      <c r="G30" s="128"/>
      <c r="H30" s="126"/>
      <c r="I30" s="129"/>
      <c r="J30" s="129"/>
      <c r="K30" s="129"/>
      <c r="L30" s="129"/>
      <c r="M30" s="129"/>
      <c r="N30" s="129"/>
      <c r="O30" s="129"/>
      <c r="P30" s="129"/>
      <c r="Q30" s="135"/>
      <c r="R30" s="135"/>
      <c r="S30" s="135"/>
      <c r="T30" s="135"/>
    </row>
    <row r="31" spans="4:20" ht="13.5" customHeight="1" x14ac:dyDescent="0.2">
      <c r="D31" s="127"/>
      <c r="E31" s="126"/>
      <c r="F31" s="126"/>
      <c r="G31" s="128"/>
      <c r="H31" s="126"/>
      <c r="I31" s="129"/>
      <c r="J31" s="129"/>
      <c r="K31" s="129"/>
      <c r="L31" s="129"/>
      <c r="M31" s="129"/>
      <c r="N31" s="129"/>
      <c r="O31" s="129"/>
      <c r="P31" s="129"/>
      <c r="Q31" s="135"/>
      <c r="R31" s="135"/>
      <c r="S31" s="135"/>
      <c r="T31" s="135"/>
    </row>
    <row r="32" spans="4:20" ht="13.5" customHeight="1" x14ac:dyDescent="0.2">
      <c r="D32" s="127"/>
      <c r="E32" s="126"/>
      <c r="F32" s="126"/>
      <c r="G32" s="128"/>
      <c r="H32" s="126"/>
      <c r="I32" s="129"/>
      <c r="J32" s="129"/>
      <c r="K32" s="129"/>
      <c r="L32" s="129"/>
      <c r="M32" s="129"/>
      <c r="N32" s="129"/>
      <c r="O32" s="129"/>
      <c r="P32" s="129"/>
      <c r="Q32" s="135"/>
      <c r="R32" s="135"/>
      <c r="S32" s="135"/>
      <c r="T32" s="135"/>
    </row>
    <row r="33" spans="4:20" ht="21.75" customHeight="1" x14ac:dyDescent="0.25">
      <c r="D33" s="123"/>
      <c r="E33" s="124"/>
      <c r="F33" s="124"/>
      <c r="G33" s="124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5"/>
      <c r="S33" s="125"/>
      <c r="T33" s="125" t="s">
        <v>110</v>
      </c>
    </row>
  </sheetData>
  <phoneticPr fontId="0" type="noConversion"/>
  <conditionalFormatting sqref="R33:T33">
    <cfRule type="expression" dxfId="6" priority="1" stopIfTrue="1">
      <formula>#REF!=" "</formula>
    </cfRule>
  </conditionalFormatting>
  <conditionalFormatting sqref="D6">
    <cfRule type="cellIs" dxfId="5" priority="2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3">
    <pageSetUpPr autoPageBreaks="0"/>
  </sheetPr>
  <dimension ref="B1:U32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1.7109375" style="50" customWidth="1"/>
    <col min="7" max="21" width="8.140625" style="50" customWidth="1"/>
    <col min="22" max="23" width="10.42578125" style="50" customWidth="1"/>
    <col min="24" max="16384" width="9.140625" style="50"/>
  </cols>
  <sheetData>
    <row r="1" spans="2:21" hidden="1" x14ac:dyDescent="0.2"/>
    <row r="2" spans="2:21" hidden="1" x14ac:dyDescent="0.2"/>
    <row r="3" spans="2:21" ht="9" customHeight="1" x14ac:dyDescent="0.2">
      <c r="C3" s="49"/>
    </row>
    <row r="4" spans="2:21" s="51" customFormat="1" ht="15.75" x14ac:dyDescent="0.2">
      <c r="D4" s="13" t="s">
        <v>102</v>
      </c>
      <c r="E4" s="52"/>
      <c r="F4" s="52"/>
      <c r="G4" s="52"/>
      <c r="H4" s="13" t="s">
        <v>140</v>
      </c>
      <c r="I4" s="13"/>
      <c r="J4" s="13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2:21" s="51" customFormat="1" ht="15.75" x14ac:dyDescent="0.2">
      <c r="B5" s="115">
        <v>12</v>
      </c>
      <c r="D5" s="14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2:21" s="54" customFormat="1" ht="21" customHeight="1" x14ac:dyDescent="0.2">
      <c r="D6" s="119"/>
      <c r="E6" s="120"/>
      <c r="F6" s="120"/>
      <c r="G6" s="120"/>
      <c r="H6" s="120"/>
      <c r="I6" s="120"/>
      <c r="J6" s="121"/>
      <c r="K6" s="121"/>
      <c r="L6" s="121"/>
      <c r="M6" s="121"/>
      <c r="N6" s="121"/>
      <c r="O6" s="121"/>
      <c r="P6" s="121"/>
      <c r="Q6" s="122"/>
      <c r="R6" s="122"/>
      <c r="S6" s="122"/>
      <c r="T6" s="122"/>
      <c r="U6" s="122"/>
    </row>
    <row r="7" spans="2:21" ht="13.5" customHeight="1" x14ac:dyDescent="0.2">
      <c r="D7" s="131"/>
      <c r="E7" s="131"/>
      <c r="F7" s="131"/>
      <c r="G7" s="131"/>
      <c r="H7" s="131"/>
      <c r="I7" s="131"/>
      <c r="J7" s="131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</row>
    <row r="8" spans="2:21" ht="13.5" customHeight="1" x14ac:dyDescent="0.2">
      <c r="D8" s="131"/>
      <c r="E8" s="131"/>
      <c r="F8" s="131"/>
      <c r="G8" s="131"/>
      <c r="H8" s="131"/>
      <c r="I8" s="131"/>
      <c r="J8" s="131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</row>
    <row r="9" spans="2:21" ht="13.5" customHeight="1" x14ac:dyDescent="0.2">
      <c r="D9" s="131"/>
      <c r="E9" s="131"/>
      <c r="F9" s="131"/>
      <c r="G9" s="131"/>
      <c r="H9" s="131"/>
      <c r="I9" s="131"/>
      <c r="J9" s="131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</row>
    <row r="10" spans="2:21" ht="13.5" customHeight="1" x14ac:dyDescent="0.2">
      <c r="D10" s="131"/>
      <c r="E10" s="131"/>
      <c r="F10" s="131"/>
      <c r="G10" s="131"/>
      <c r="H10" s="131"/>
      <c r="I10" s="131"/>
      <c r="J10" s="142"/>
      <c r="K10" s="136" t="s">
        <v>108</v>
      </c>
      <c r="L10" s="136" t="s">
        <v>111</v>
      </c>
      <c r="M10" s="136" t="s">
        <v>113</v>
      </c>
      <c r="N10" s="136" t="s">
        <v>115</v>
      </c>
      <c r="O10" s="136" t="s">
        <v>117</v>
      </c>
      <c r="P10" s="136" t="s">
        <v>118</v>
      </c>
      <c r="Q10" s="136" t="s">
        <v>119</v>
      </c>
      <c r="R10" s="136" t="s">
        <v>120</v>
      </c>
      <c r="S10" s="136" t="s">
        <v>121</v>
      </c>
      <c r="T10" s="136" t="s">
        <v>123</v>
      </c>
      <c r="U10" s="136" t="s">
        <v>133</v>
      </c>
    </row>
    <row r="11" spans="2:21" ht="13.5" customHeight="1" x14ac:dyDescent="0.2">
      <c r="D11" s="131"/>
      <c r="E11" s="131"/>
      <c r="F11" s="131"/>
      <c r="G11" s="131"/>
      <c r="H11" s="131"/>
      <c r="I11" s="131"/>
      <c r="J11" s="142" t="s">
        <v>103</v>
      </c>
      <c r="K11" s="139">
        <v>0.72263033824899947</v>
      </c>
      <c r="L11" s="139">
        <v>0.73983955446529204</v>
      </c>
      <c r="M11" s="139">
        <v>0.75406864781180383</v>
      </c>
      <c r="N11" s="139">
        <v>0.76096317778363654</v>
      </c>
      <c r="O11" s="139">
        <v>0.75280129177472233</v>
      </c>
      <c r="P11" s="139">
        <v>0.75329328696385289</v>
      </c>
      <c r="Q11" s="139">
        <v>0.74402523353148131</v>
      </c>
      <c r="R11" s="139">
        <v>0.74113355400932246</v>
      </c>
      <c r="S11" s="139">
        <v>0.7279585798816568</v>
      </c>
      <c r="T11" s="139">
        <v>0.72396218052888162</v>
      </c>
      <c r="U11" s="139">
        <v>0.72806313536650613</v>
      </c>
    </row>
    <row r="12" spans="2:21" ht="13.5" customHeight="1" x14ac:dyDescent="0.2">
      <c r="D12" s="133"/>
      <c r="E12" s="130"/>
      <c r="F12" s="130"/>
      <c r="G12" s="130"/>
      <c r="H12" s="130"/>
      <c r="I12" s="130"/>
      <c r="J12" s="137" t="s">
        <v>116</v>
      </c>
      <c r="K12" s="140">
        <v>0.27591689052135299</v>
      </c>
      <c r="L12" s="140">
        <v>0.25800570178346482</v>
      </c>
      <c r="M12" s="140">
        <v>0.24374126798323453</v>
      </c>
      <c r="N12" s="140">
        <v>0.23626856490025486</v>
      </c>
      <c r="O12" s="140">
        <v>0.24294172334491362</v>
      </c>
      <c r="P12" s="140">
        <v>0.24228053535672883</v>
      </c>
      <c r="Q12" s="140">
        <v>0.25148610942617977</v>
      </c>
      <c r="R12" s="140">
        <v>0.25346213605350265</v>
      </c>
      <c r="S12" s="140">
        <v>0.26486686390532543</v>
      </c>
      <c r="T12" s="140">
        <v>0.26938986556359878</v>
      </c>
      <c r="U12" s="140">
        <v>0.26498127340823968</v>
      </c>
    </row>
    <row r="13" spans="2:21" ht="13.5" customHeight="1" x14ac:dyDescent="0.2">
      <c r="D13" s="127"/>
      <c r="E13" s="126"/>
      <c r="F13" s="126"/>
      <c r="G13" s="126"/>
      <c r="H13" s="128"/>
      <c r="I13" s="128"/>
      <c r="J13" s="143" t="s">
        <v>104</v>
      </c>
      <c r="K13" s="141">
        <v>1.4527712296474975E-3</v>
      </c>
      <c r="L13" s="141">
        <v>2.1547437512431213E-3</v>
      </c>
      <c r="M13" s="141">
        <v>2.1900842049616736E-3</v>
      </c>
      <c r="N13" s="141">
        <v>2.7682573161086211E-3</v>
      </c>
      <c r="O13" s="141">
        <v>4.2569848803640457E-3</v>
      </c>
      <c r="P13" s="141">
        <v>4.4261776794182741E-3</v>
      </c>
      <c r="Q13" s="141">
        <v>4.4886570423389545E-3</v>
      </c>
      <c r="R13" s="141">
        <v>5.4043099371748971E-3</v>
      </c>
      <c r="S13" s="141">
        <v>7.1745562130177513E-3</v>
      </c>
      <c r="T13" s="141">
        <v>6.647953907519575E-3</v>
      </c>
      <c r="U13" s="141">
        <v>6.9555912252541466E-3</v>
      </c>
    </row>
    <row r="14" spans="2:21" ht="13.5" customHeight="1" x14ac:dyDescent="0.2">
      <c r="D14" s="127"/>
      <c r="E14" s="126"/>
      <c r="F14" s="126"/>
      <c r="G14" s="126"/>
      <c r="H14" s="128"/>
      <c r="I14" s="128"/>
      <c r="J14" s="126"/>
      <c r="K14" s="141">
        <v>1</v>
      </c>
      <c r="L14" s="141">
        <v>1</v>
      </c>
      <c r="M14" s="141">
        <v>1</v>
      </c>
      <c r="N14" s="141">
        <v>1</v>
      </c>
      <c r="O14" s="141">
        <v>1</v>
      </c>
      <c r="P14" s="141">
        <v>0.99999999999999989</v>
      </c>
      <c r="Q14" s="141">
        <v>1</v>
      </c>
      <c r="R14" s="141">
        <v>1</v>
      </c>
      <c r="S14" s="141">
        <v>1</v>
      </c>
      <c r="T14" s="141">
        <v>1</v>
      </c>
      <c r="U14" s="141">
        <v>1</v>
      </c>
    </row>
    <row r="15" spans="2:21" ht="13.5" customHeight="1" x14ac:dyDescent="0.2">
      <c r="D15" s="127"/>
      <c r="E15" s="126"/>
      <c r="F15" s="126"/>
      <c r="G15" s="126"/>
      <c r="H15" s="128"/>
      <c r="I15" s="128"/>
      <c r="J15" s="126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</row>
    <row r="16" spans="2:21" ht="13.5" customHeight="1" x14ac:dyDescent="0.2">
      <c r="D16" s="127"/>
      <c r="E16" s="126"/>
      <c r="F16" s="126"/>
      <c r="G16" s="126"/>
      <c r="H16" s="128"/>
      <c r="I16" s="128"/>
      <c r="J16" s="126"/>
      <c r="K16" s="183"/>
      <c r="L16" s="183"/>
      <c r="M16" s="183"/>
      <c r="N16" s="183"/>
      <c r="O16" s="183"/>
      <c r="P16" s="183"/>
      <c r="Q16" s="183"/>
      <c r="R16" s="183"/>
      <c r="S16" s="182"/>
      <c r="T16" s="182"/>
      <c r="U16" s="182"/>
    </row>
    <row r="17" spans="4:21" ht="13.5" customHeight="1" x14ac:dyDescent="0.2">
      <c r="D17" s="127"/>
      <c r="E17" s="126"/>
      <c r="F17" s="126"/>
      <c r="G17" s="126"/>
      <c r="H17" s="128"/>
      <c r="I17" s="128"/>
      <c r="J17" s="126"/>
      <c r="K17" s="184"/>
      <c r="L17" s="184"/>
      <c r="M17" s="184"/>
      <c r="N17" s="184"/>
      <c r="O17" s="184"/>
      <c r="P17" s="184"/>
      <c r="Q17" s="184"/>
      <c r="R17" s="184"/>
      <c r="S17" s="182"/>
      <c r="T17" s="182"/>
      <c r="U17" s="182"/>
    </row>
    <row r="18" spans="4:21" ht="13.5" customHeight="1" x14ac:dyDescent="0.2">
      <c r="D18" s="127"/>
      <c r="E18" s="126"/>
      <c r="F18" s="126"/>
      <c r="G18" s="126"/>
      <c r="H18" s="128"/>
      <c r="I18" s="128"/>
      <c r="J18" s="126"/>
      <c r="K18" s="185"/>
      <c r="L18" s="185"/>
      <c r="M18" s="185"/>
      <c r="N18" s="185"/>
      <c r="O18" s="185"/>
      <c r="P18" s="185"/>
      <c r="Q18" s="186"/>
      <c r="R18" s="186"/>
      <c r="S18" s="186"/>
      <c r="T18" s="186"/>
      <c r="U18" s="186"/>
    </row>
    <row r="19" spans="4:21" ht="13.5" customHeight="1" x14ac:dyDescent="0.2">
      <c r="D19" s="127"/>
      <c r="E19" s="126"/>
      <c r="F19" s="126"/>
      <c r="G19" s="126"/>
      <c r="H19" s="128"/>
      <c r="I19" s="128"/>
      <c r="J19" s="126"/>
      <c r="K19" s="129"/>
      <c r="L19" s="129"/>
      <c r="M19" s="129"/>
      <c r="N19" s="129"/>
      <c r="O19" s="129"/>
      <c r="P19" s="129"/>
      <c r="Q19" s="135"/>
      <c r="R19" s="135"/>
      <c r="S19" s="135"/>
      <c r="T19" s="135"/>
      <c r="U19" s="135"/>
    </row>
    <row r="20" spans="4:21" ht="13.5" customHeight="1" x14ac:dyDescent="0.2">
      <c r="D20" s="127"/>
      <c r="E20" s="126"/>
      <c r="F20" s="126"/>
      <c r="G20" s="126"/>
      <c r="H20" s="128"/>
      <c r="I20" s="128"/>
      <c r="J20" s="126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</row>
    <row r="21" spans="4:21" ht="13.5" customHeight="1" x14ac:dyDescent="0.2">
      <c r="D21" s="127"/>
      <c r="E21" s="126"/>
      <c r="F21" s="126"/>
      <c r="G21" s="126"/>
      <c r="H21" s="128"/>
      <c r="I21" s="128"/>
      <c r="J21" s="126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</row>
    <row r="22" spans="4:21" ht="13.5" customHeight="1" x14ac:dyDescent="0.2">
      <c r="D22" s="127"/>
      <c r="E22" s="126"/>
      <c r="F22" s="126"/>
      <c r="G22" s="126"/>
      <c r="H22" s="128"/>
      <c r="I22" s="128"/>
      <c r="J22" s="126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</row>
    <row r="23" spans="4:21" ht="13.5" customHeight="1" x14ac:dyDescent="0.2">
      <c r="D23" s="133"/>
      <c r="E23" s="130"/>
      <c r="F23" s="130"/>
      <c r="G23" s="130"/>
      <c r="H23" s="130"/>
      <c r="I23" s="130"/>
      <c r="J23" s="130"/>
      <c r="K23" s="181"/>
      <c r="L23" s="181"/>
      <c r="M23" s="181"/>
      <c r="N23" s="181"/>
      <c r="O23" s="181"/>
      <c r="P23" s="181"/>
      <c r="Q23" s="181"/>
      <c r="R23" s="181"/>
      <c r="S23" s="181"/>
      <c r="T23" s="181"/>
      <c r="U23" s="181"/>
    </row>
    <row r="24" spans="4:21" ht="13.5" customHeight="1" x14ac:dyDescent="0.2">
      <c r="D24" s="127"/>
      <c r="E24" s="126"/>
      <c r="F24" s="126"/>
      <c r="G24" s="126"/>
      <c r="H24" s="128"/>
      <c r="I24" s="128"/>
      <c r="J24" s="126"/>
      <c r="K24" s="129"/>
      <c r="L24" s="129"/>
      <c r="M24" s="129"/>
      <c r="N24" s="129"/>
      <c r="O24" s="129"/>
      <c r="P24" s="129"/>
      <c r="Q24" s="135"/>
      <c r="R24" s="135"/>
      <c r="S24" s="135"/>
      <c r="T24" s="135"/>
      <c r="U24" s="135"/>
    </row>
    <row r="25" spans="4:21" ht="13.5" customHeight="1" x14ac:dyDescent="0.2">
      <c r="D25" s="127"/>
      <c r="E25" s="126"/>
      <c r="F25" s="126"/>
      <c r="G25" s="126"/>
      <c r="H25" s="128"/>
      <c r="I25" s="128"/>
      <c r="J25" s="126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</row>
    <row r="26" spans="4:21" ht="13.5" customHeight="1" x14ac:dyDescent="0.2">
      <c r="D26" s="127"/>
      <c r="E26" s="126"/>
      <c r="F26" s="126"/>
      <c r="G26" s="126"/>
      <c r="H26" s="128"/>
      <c r="I26" s="128"/>
      <c r="J26" s="126"/>
      <c r="K26" s="129"/>
      <c r="L26" s="129"/>
      <c r="M26" s="129"/>
      <c r="N26" s="129"/>
      <c r="O26" s="129"/>
      <c r="P26" s="129"/>
      <c r="Q26" s="135"/>
      <c r="R26" s="135"/>
      <c r="S26" s="135"/>
      <c r="T26" s="135"/>
      <c r="U26" s="135"/>
    </row>
    <row r="27" spans="4:21" ht="13.5" customHeight="1" x14ac:dyDescent="0.2">
      <c r="D27" s="127"/>
      <c r="E27" s="126"/>
      <c r="F27" s="126"/>
      <c r="G27" s="126"/>
      <c r="H27" s="128"/>
      <c r="I27" s="128"/>
      <c r="J27" s="126"/>
      <c r="K27" s="129"/>
      <c r="L27" s="129"/>
      <c r="M27" s="129"/>
      <c r="N27" s="129"/>
      <c r="O27" s="129"/>
      <c r="P27" s="129"/>
      <c r="Q27" s="135"/>
      <c r="R27" s="135"/>
      <c r="S27" s="135"/>
      <c r="T27" s="135"/>
      <c r="U27" s="135"/>
    </row>
    <row r="28" spans="4:21" ht="13.5" customHeight="1" x14ac:dyDescent="0.2">
      <c r="D28" s="127"/>
      <c r="E28" s="126"/>
      <c r="F28" s="126"/>
      <c r="G28" s="126"/>
      <c r="H28" s="128"/>
      <c r="I28" s="128"/>
      <c r="J28" s="126"/>
      <c r="K28" s="129"/>
      <c r="L28" s="129"/>
      <c r="M28" s="129"/>
      <c r="N28" s="129"/>
      <c r="O28" s="129"/>
      <c r="P28" s="129"/>
      <c r="Q28" s="135"/>
      <c r="R28" s="135"/>
      <c r="S28" s="135"/>
      <c r="T28" s="135"/>
      <c r="U28" s="135"/>
    </row>
    <row r="29" spans="4:21" ht="13.5" customHeight="1" x14ac:dyDescent="0.2">
      <c r="D29" s="127"/>
      <c r="E29" s="126"/>
      <c r="F29" s="126"/>
      <c r="G29" s="126"/>
      <c r="H29" s="128"/>
      <c r="I29" s="128"/>
      <c r="J29" s="126"/>
      <c r="K29" s="129"/>
      <c r="L29" s="129"/>
      <c r="M29" s="129"/>
      <c r="N29" s="129"/>
      <c r="O29" s="129"/>
      <c r="P29" s="129"/>
      <c r="Q29" s="135"/>
      <c r="R29" s="135"/>
      <c r="S29" s="135"/>
      <c r="T29" s="135"/>
      <c r="U29" s="135"/>
    </row>
    <row r="30" spans="4:21" ht="13.5" customHeight="1" x14ac:dyDescent="0.2">
      <c r="D30" s="127"/>
      <c r="E30" s="126"/>
      <c r="F30" s="126"/>
      <c r="G30" s="126"/>
      <c r="H30" s="128"/>
      <c r="I30" s="128"/>
      <c r="J30" s="126"/>
      <c r="K30" s="129"/>
      <c r="L30" s="129"/>
      <c r="M30" s="129"/>
      <c r="N30" s="129"/>
      <c r="O30" s="129"/>
      <c r="P30" s="129"/>
      <c r="Q30" s="135"/>
      <c r="R30" s="135"/>
      <c r="S30" s="135"/>
      <c r="T30" s="135"/>
      <c r="U30" s="135"/>
    </row>
    <row r="31" spans="4:21" ht="13.5" x14ac:dyDescent="0.25">
      <c r="D31" s="123" t="s">
        <v>124</v>
      </c>
      <c r="E31" s="124"/>
      <c r="F31" s="124"/>
      <c r="G31" s="124"/>
      <c r="H31" s="124"/>
      <c r="I31" s="124"/>
      <c r="J31" s="123"/>
      <c r="K31" s="123"/>
      <c r="L31" s="123"/>
      <c r="M31" s="123"/>
      <c r="N31" s="123"/>
      <c r="O31" s="123"/>
      <c r="P31" s="123"/>
      <c r="Q31" s="125"/>
      <c r="R31" s="125"/>
      <c r="S31" s="125"/>
      <c r="T31" s="125"/>
      <c r="U31" s="125" t="s">
        <v>110</v>
      </c>
    </row>
    <row r="32" spans="4:21" ht="13.5" x14ac:dyDescent="0.25">
      <c r="D32" s="123"/>
      <c r="E32" s="123" t="s">
        <v>125</v>
      </c>
      <c r="F32" s="124"/>
      <c r="G32" s="124"/>
      <c r="H32" s="124"/>
      <c r="I32" s="124"/>
      <c r="J32" s="123"/>
      <c r="K32" s="123"/>
      <c r="L32" s="123"/>
      <c r="M32" s="123"/>
      <c r="N32" s="123"/>
      <c r="O32" s="123"/>
      <c r="P32" s="123"/>
      <c r="Q32" s="125"/>
      <c r="R32" s="125"/>
      <c r="S32" s="125"/>
      <c r="T32" s="125"/>
      <c r="U32" s="125"/>
    </row>
  </sheetData>
  <phoneticPr fontId="0" type="noConversion"/>
  <conditionalFormatting sqref="G6 Q31:U31">
    <cfRule type="expression" dxfId="4" priority="2" stopIfTrue="1">
      <formula>#REF!=" "</formula>
    </cfRule>
  </conditionalFormatting>
  <conditionalFormatting sqref="D6">
    <cfRule type="cellIs" dxfId="3" priority="4" stopIfTrue="1" operator="equal">
      <formula>"   sem (do závorky) poznámku, proč vývojová řada nezečíná jako obvykle - nebo červenou buňku vymazat"</formula>
    </cfRule>
  </conditionalFormatting>
  <conditionalFormatting sqref="Q32:U32">
    <cfRule type="expression" dxfId="2" priority="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4">
    <pageSetUpPr autoPageBreaks="0"/>
  </sheetPr>
  <dimension ref="B1:U3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1.7109375" style="50" customWidth="1"/>
    <col min="7" max="21" width="8" style="50" customWidth="1"/>
    <col min="22" max="23" width="10.42578125" style="50" customWidth="1"/>
    <col min="24" max="16384" width="9.140625" style="50"/>
  </cols>
  <sheetData>
    <row r="1" spans="2:21" hidden="1" x14ac:dyDescent="0.2"/>
    <row r="2" spans="2:21" hidden="1" x14ac:dyDescent="0.2"/>
    <row r="3" spans="2:21" ht="9" customHeight="1" x14ac:dyDescent="0.2">
      <c r="C3" s="49"/>
    </row>
    <row r="4" spans="2:21" s="51" customFormat="1" ht="15.75" x14ac:dyDescent="0.2">
      <c r="D4" s="13" t="s">
        <v>105</v>
      </c>
      <c r="E4" s="52"/>
      <c r="F4" s="52"/>
      <c r="G4" s="52"/>
      <c r="H4" s="13" t="s">
        <v>141</v>
      </c>
      <c r="I4" s="13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</row>
    <row r="5" spans="2:21" s="51" customFormat="1" ht="15.75" x14ac:dyDescent="0.2">
      <c r="B5" s="115">
        <v>12</v>
      </c>
      <c r="D5" s="14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</row>
    <row r="6" spans="2:21" s="54" customFormat="1" ht="21" customHeight="1" x14ac:dyDescent="0.2">
      <c r="D6" s="119"/>
      <c r="E6" s="120"/>
      <c r="F6" s="120"/>
      <c r="G6" s="120"/>
      <c r="H6" s="120"/>
      <c r="I6" s="121"/>
      <c r="J6" s="121"/>
      <c r="K6" s="121"/>
      <c r="L6" s="121"/>
      <c r="M6" s="121"/>
      <c r="N6" s="121"/>
      <c r="O6" s="121"/>
      <c r="P6" s="121"/>
      <c r="Q6" s="122"/>
      <c r="R6" s="122"/>
      <c r="S6" s="122"/>
      <c r="T6" s="122"/>
      <c r="U6" s="122"/>
    </row>
    <row r="7" spans="2:21" ht="13.5" customHeight="1" x14ac:dyDescent="0.2">
      <c r="D7" s="131"/>
      <c r="E7" s="131"/>
      <c r="F7" s="131"/>
      <c r="G7" s="131"/>
      <c r="H7" s="131"/>
      <c r="I7" s="131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</row>
    <row r="8" spans="2:21" ht="13.5" customHeight="1" x14ac:dyDescent="0.2">
      <c r="D8" s="131"/>
      <c r="E8" s="131"/>
      <c r="F8" s="131"/>
      <c r="G8" s="131"/>
      <c r="H8" s="131"/>
      <c r="I8" s="131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</row>
    <row r="9" spans="2:21" ht="13.5" customHeight="1" x14ac:dyDescent="0.2">
      <c r="D9" s="131"/>
      <c r="E9" s="131"/>
      <c r="F9" s="131"/>
      <c r="G9" s="131"/>
      <c r="H9" s="131"/>
      <c r="I9" s="131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</row>
    <row r="10" spans="2:21" ht="13.5" customHeight="1" x14ac:dyDescent="0.2">
      <c r="D10" s="131"/>
      <c r="E10" s="131"/>
      <c r="F10" s="131"/>
      <c r="G10" s="131"/>
      <c r="H10" s="131"/>
      <c r="I10" s="131"/>
      <c r="J10" s="136"/>
      <c r="K10" s="136" t="s">
        <v>108</v>
      </c>
      <c r="L10" s="136" t="s">
        <v>111</v>
      </c>
      <c r="M10" s="136" t="s">
        <v>113</v>
      </c>
      <c r="N10" s="136" t="s">
        <v>115</v>
      </c>
      <c r="O10" s="136" t="s">
        <v>117</v>
      </c>
      <c r="P10" s="136" t="s">
        <v>118</v>
      </c>
      <c r="Q10" s="136" t="s">
        <v>119</v>
      </c>
      <c r="R10" s="136" t="s">
        <v>120</v>
      </c>
      <c r="S10" s="136" t="s">
        <v>121</v>
      </c>
      <c r="T10" s="136" t="s">
        <v>123</v>
      </c>
      <c r="U10" s="136" t="s">
        <v>133</v>
      </c>
    </row>
    <row r="11" spans="2:21" ht="13.5" customHeight="1" x14ac:dyDescent="0.2">
      <c r="D11" s="131"/>
      <c r="E11" s="131"/>
      <c r="F11" s="131"/>
      <c r="G11" s="131"/>
      <c r="H11" s="131"/>
      <c r="I11" s="131"/>
      <c r="J11" s="188" t="s">
        <v>106</v>
      </c>
      <c r="K11" s="144">
        <v>51.039393939393939</v>
      </c>
      <c r="L11" s="144">
        <v>46.462783171521039</v>
      </c>
      <c r="M11" s="144">
        <v>43.79054054054054</v>
      </c>
      <c r="N11" s="144">
        <v>40.308510638297875</v>
      </c>
      <c r="O11" s="144">
        <v>38.12639405204461</v>
      </c>
      <c r="P11" s="144">
        <v>37.771317829457367</v>
      </c>
      <c r="Q11" s="144">
        <v>35.346303501945528</v>
      </c>
      <c r="R11" s="144">
        <v>36.049999999999997</v>
      </c>
      <c r="S11" s="144">
        <v>38.344036697247709</v>
      </c>
      <c r="T11" s="144">
        <v>40.344186046511631</v>
      </c>
      <c r="U11" s="144">
        <v>45.738317757009348</v>
      </c>
    </row>
    <row r="12" spans="2:21" ht="13.5" customHeight="1" x14ac:dyDescent="0.2">
      <c r="D12" s="133"/>
      <c r="E12" s="130"/>
      <c r="F12" s="130"/>
      <c r="G12" s="130"/>
      <c r="H12" s="130"/>
      <c r="I12" s="130"/>
      <c r="J12" s="187" t="s">
        <v>107</v>
      </c>
      <c r="K12" s="145">
        <v>71.414545454545461</v>
      </c>
      <c r="L12" s="145">
        <v>59.432330827067666</v>
      </c>
      <c r="M12" s="145">
        <v>55.187755102040818</v>
      </c>
      <c r="N12" s="145">
        <v>50.180616740088105</v>
      </c>
      <c r="O12" s="145">
        <v>45.248888888888892</v>
      </c>
      <c r="P12" s="145">
        <v>43.551886792452834</v>
      </c>
      <c r="Q12" s="145">
        <v>37.573604060913702</v>
      </c>
      <c r="R12" s="145">
        <v>33.983425414364639</v>
      </c>
      <c r="S12" s="145">
        <v>35.108843537414963</v>
      </c>
      <c r="T12" s="145">
        <v>37.70542635658915</v>
      </c>
      <c r="U12" s="145">
        <v>41.983739837398375</v>
      </c>
    </row>
    <row r="13" spans="2:21" ht="13.5" customHeight="1" x14ac:dyDescent="0.2">
      <c r="D13" s="127"/>
      <c r="E13" s="126"/>
      <c r="F13" s="126"/>
      <c r="G13" s="126"/>
      <c r="H13" s="128"/>
      <c r="I13" s="126"/>
      <c r="J13" s="129"/>
      <c r="K13" s="129"/>
      <c r="L13" s="129"/>
      <c r="M13" s="129"/>
      <c r="N13" s="129"/>
      <c r="O13" s="129"/>
      <c r="P13" s="129"/>
      <c r="Q13" s="135"/>
      <c r="R13" s="135"/>
      <c r="S13" s="135"/>
      <c r="T13" s="135"/>
      <c r="U13" s="135"/>
    </row>
    <row r="14" spans="2:21" ht="13.5" customHeight="1" x14ac:dyDescent="0.2">
      <c r="D14" s="127"/>
      <c r="E14" s="126"/>
      <c r="F14" s="126"/>
      <c r="G14" s="126"/>
      <c r="H14" s="128"/>
      <c r="I14" s="126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</row>
    <row r="15" spans="2:21" ht="13.5" customHeight="1" x14ac:dyDescent="0.2">
      <c r="D15" s="127"/>
      <c r="E15" s="126"/>
      <c r="F15" s="126"/>
      <c r="G15" s="126"/>
      <c r="H15" s="128"/>
      <c r="I15" s="126"/>
      <c r="J15" s="129"/>
      <c r="K15" s="129"/>
      <c r="L15" s="129"/>
      <c r="M15" s="129"/>
      <c r="N15" s="129"/>
      <c r="O15" s="129"/>
      <c r="P15" s="129"/>
      <c r="Q15" s="135"/>
      <c r="R15" s="135"/>
      <c r="S15" s="135"/>
      <c r="T15" s="135"/>
      <c r="U15" s="135"/>
    </row>
    <row r="16" spans="2:21" ht="13.5" customHeight="1" x14ac:dyDescent="0.2">
      <c r="D16" s="127"/>
      <c r="E16" s="126"/>
      <c r="F16" s="126"/>
      <c r="G16" s="126"/>
      <c r="H16" s="128"/>
      <c r="I16" s="126"/>
      <c r="J16" s="129"/>
      <c r="K16" s="129"/>
      <c r="L16" s="129"/>
      <c r="M16" s="129"/>
      <c r="N16" s="129"/>
      <c r="O16" s="129"/>
      <c r="P16" s="129"/>
      <c r="Q16" s="129"/>
      <c r="R16" s="129"/>
      <c r="S16" s="129"/>
      <c r="T16" s="129"/>
      <c r="U16" s="129"/>
    </row>
    <row r="17" spans="4:21" ht="13.5" customHeight="1" x14ac:dyDescent="0.2">
      <c r="D17" s="127"/>
      <c r="E17" s="126"/>
      <c r="F17" s="126"/>
      <c r="G17" s="126"/>
      <c r="H17" s="128"/>
      <c r="I17" s="126"/>
      <c r="J17" s="129"/>
      <c r="K17" s="129"/>
      <c r="L17" s="129"/>
      <c r="M17" s="129"/>
      <c r="N17" s="129"/>
      <c r="O17" s="129"/>
      <c r="P17" s="129"/>
      <c r="Q17" s="135"/>
      <c r="R17" s="135"/>
      <c r="S17" s="135"/>
      <c r="T17" s="135"/>
      <c r="U17" s="135"/>
    </row>
    <row r="18" spans="4:21" ht="13.5" customHeight="1" x14ac:dyDescent="0.2">
      <c r="D18" s="127"/>
      <c r="E18" s="126"/>
      <c r="F18" s="126"/>
      <c r="G18" s="126"/>
      <c r="H18" s="128"/>
      <c r="I18" s="126"/>
      <c r="J18" s="129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</row>
    <row r="19" spans="4:21" ht="13.5" customHeight="1" x14ac:dyDescent="0.2">
      <c r="D19" s="127"/>
      <c r="E19" s="126"/>
      <c r="F19" s="126"/>
      <c r="G19" s="126"/>
      <c r="H19" s="128"/>
      <c r="I19" s="126"/>
      <c r="J19" s="129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</row>
    <row r="20" spans="4:21" ht="13.5" customHeight="1" x14ac:dyDescent="0.2">
      <c r="D20" s="127"/>
      <c r="E20" s="126"/>
      <c r="F20" s="126"/>
      <c r="G20" s="126"/>
      <c r="H20" s="128"/>
      <c r="I20" s="126"/>
      <c r="J20" s="129"/>
      <c r="K20" s="129"/>
      <c r="L20" s="129"/>
      <c r="M20" s="129"/>
      <c r="N20" s="129"/>
      <c r="O20" s="129"/>
      <c r="P20" s="129"/>
      <c r="Q20" s="135"/>
      <c r="R20" s="135"/>
      <c r="S20" s="135"/>
      <c r="T20" s="135"/>
      <c r="U20" s="135"/>
    </row>
    <row r="21" spans="4:21" ht="13.5" customHeight="1" x14ac:dyDescent="0.2">
      <c r="D21" s="127"/>
      <c r="E21" s="126"/>
      <c r="F21" s="126"/>
      <c r="G21" s="126"/>
      <c r="H21" s="128"/>
      <c r="I21" s="126"/>
      <c r="J21" s="129"/>
      <c r="K21" s="129"/>
      <c r="L21" s="129"/>
      <c r="M21" s="129"/>
      <c r="N21" s="129"/>
      <c r="O21" s="129"/>
      <c r="P21" s="129"/>
      <c r="Q21" s="135"/>
      <c r="R21" s="135"/>
      <c r="S21" s="135"/>
      <c r="T21" s="135"/>
      <c r="U21" s="135"/>
    </row>
    <row r="22" spans="4:21" ht="13.5" customHeight="1" x14ac:dyDescent="0.2">
      <c r="D22" s="127"/>
      <c r="E22" s="126"/>
      <c r="F22" s="126"/>
      <c r="G22" s="126"/>
      <c r="H22" s="128"/>
      <c r="I22" s="126"/>
      <c r="J22" s="129"/>
      <c r="K22" s="129"/>
      <c r="L22" s="129"/>
      <c r="M22" s="129"/>
      <c r="N22" s="129"/>
      <c r="O22" s="129"/>
      <c r="P22" s="129"/>
      <c r="Q22" s="135"/>
      <c r="R22" s="135"/>
      <c r="S22" s="135"/>
      <c r="T22" s="135"/>
      <c r="U22" s="135"/>
    </row>
    <row r="23" spans="4:21" ht="13.5" customHeight="1" x14ac:dyDescent="0.2">
      <c r="D23" s="133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</row>
    <row r="24" spans="4:21" ht="13.5" customHeight="1" x14ac:dyDescent="0.2">
      <c r="D24" s="127"/>
      <c r="E24" s="126"/>
      <c r="F24" s="126"/>
      <c r="G24" s="126"/>
      <c r="H24" s="128"/>
      <c r="I24" s="126"/>
      <c r="J24" s="129"/>
      <c r="K24" s="129"/>
      <c r="L24" s="129"/>
      <c r="M24" s="129"/>
      <c r="N24" s="129"/>
      <c r="O24" s="129"/>
      <c r="P24" s="129"/>
      <c r="Q24" s="135"/>
      <c r="R24" s="135"/>
      <c r="S24" s="135"/>
      <c r="T24" s="135"/>
      <c r="U24" s="135"/>
    </row>
    <row r="25" spans="4:21" ht="13.5" customHeight="1" x14ac:dyDescent="0.2">
      <c r="D25" s="127"/>
      <c r="E25" s="126"/>
      <c r="F25" s="126"/>
      <c r="G25" s="126"/>
      <c r="H25" s="128"/>
      <c r="I25" s="126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</row>
    <row r="26" spans="4:21" ht="13.5" customHeight="1" x14ac:dyDescent="0.2">
      <c r="D26" s="127"/>
      <c r="E26" s="126"/>
      <c r="F26" s="126"/>
      <c r="G26" s="126"/>
      <c r="H26" s="128"/>
      <c r="I26" s="126"/>
      <c r="J26" s="129"/>
      <c r="K26" s="129"/>
      <c r="L26" s="129"/>
      <c r="M26" s="129"/>
      <c r="N26" s="129"/>
      <c r="O26" s="129"/>
      <c r="P26" s="129"/>
      <c r="Q26" s="135"/>
      <c r="R26" s="135"/>
      <c r="S26" s="135"/>
      <c r="T26" s="135"/>
      <c r="U26" s="135"/>
    </row>
    <row r="27" spans="4:21" ht="13.5" customHeight="1" x14ac:dyDescent="0.2">
      <c r="D27" s="127"/>
      <c r="E27" s="126"/>
      <c r="F27" s="126"/>
      <c r="G27" s="126"/>
      <c r="H27" s="128"/>
      <c r="I27" s="126"/>
      <c r="J27" s="129"/>
      <c r="K27" s="129"/>
      <c r="L27" s="129"/>
      <c r="M27" s="129"/>
      <c r="N27" s="129"/>
      <c r="O27" s="129"/>
      <c r="P27" s="129"/>
      <c r="Q27" s="135"/>
      <c r="R27" s="135"/>
      <c r="S27" s="135"/>
      <c r="T27" s="135"/>
      <c r="U27" s="135"/>
    </row>
    <row r="28" spans="4:21" ht="13.5" customHeight="1" x14ac:dyDescent="0.2">
      <c r="D28" s="127"/>
      <c r="E28" s="126"/>
      <c r="F28" s="126"/>
      <c r="G28" s="126"/>
      <c r="H28" s="128"/>
      <c r="I28" s="126"/>
      <c r="J28" s="129"/>
      <c r="K28" s="129"/>
      <c r="L28" s="129"/>
      <c r="M28" s="129"/>
      <c r="N28" s="129"/>
      <c r="O28" s="129"/>
      <c r="P28" s="129"/>
      <c r="Q28" s="135"/>
      <c r="R28" s="135"/>
      <c r="S28" s="135"/>
      <c r="T28" s="135"/>
      <c r="U28" s="135"/>
    </row>
    <row r="29" spans="4:21" ht="13.5" customHeight="1" x14ac:dyDescent="0.2">
      <c r="D29" s="127"/>
      <c r="E29" s="126"/>
      <c r="F29" s="126"/>
      <c r="G29" s="126"/>
      <c r="H29" s="128"/>
      <c r="I29" s="126"/>
      <c r="J29" s="129"/>
      <c r="K29" s="129"/>
      <c r="L29" s="129"/>
      <c r="M29" s="129"/>
      <c r="N29" s="129"/>
      <c r="O29" s="129"/>
      <c r="P29" s="129"/>
      <c r="Q29" s="135"/>
      <c r="R29" s="135"/>
      <c r="S29" s="135"/>
      <c r="T29" s="135"/>
      <c r="U29" s="135"/>
    </row>
    <row r="30" spans="4:21" ht="13.5" customHeight="1" x14ac:dyDescent="0.2">
      <c r="D30" s="127"/>
      <c r="E30" s="126"/>
      <c r="F30" s="126"/>
      <c r="G30" s="126"/>
      <c r="H30" s="128"/>
      <c r="I30" s="126"/>
      <c r="J30" s="129"/>
      <c r="K30" s="129"/>
      <c r="L30" s="129"/>
      <c r="M30" s="129"/>
      <c r="N30" s="129"/>
      <c r="O30" s="129"/>
      <c r="P30" s="129"/>
      <c r="Q30" s="135"/>
      <c r="R30" s="135"/>
      <c r="S30" s="135"/>
      <c r="T30" s="135"/>
      <c r="U30" s="135"/>
    </row>
    <row r="31" spans="4:21" ht="13.5" x14ac:dyDescent="0.25">
      <c r="D31" s="123"/>
      <c r="E31" s="124"/>
      <c r="F31" s="124"/>
      <c r="G31" s="124"/>
      <c r="H31" s="124"/>
      <c r="I31" s="123"/>
      <c r="J31" s="123"/>
      <c r="K31" s="123"/>
      <c r="L31" s="123"/>
      <c r="M31" s="123"/>
      <c r="N31" s="123"/>
      <c r="O31" s="123"/>
      <c r="P31" s="123"/>
      <c r="Q31" s="125"/>
      <c r="R31" s="125"/>
      <c r="S31" s="125"/>
      <c r="T31" s="125"/>
      <c r="U31" s="125" t="s">
        <v>110</v>
      </c>
    </row>
  </sheetData>
  <phoneticPr fontId="0" type="noConversion"/>
  <conditionalFormatting sqref="G6 Q31:U31">
    <cfRule type="expression" dxfId="1" priority="1" stopIfTrue="1">
      <formula>#REF!=" "</formula>
    </cfRule>
  </conditionalFormatting>
  <conditionalFormatting sqref="D6">
    <cfRule type="cellIs" dxfId="0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pageSetUpPr autoPageBreaks="0"/>
  </sheetPr>
  <dimension ref="B1:T42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2.140625" style="50" customWidth="1"/>
    <col min="7" max="7" width="7.28515625" style="50" customWidth="1"/>
    <col min="8" max="8" width="7.7109375" style="50" customWidth="1"/>
    <col min="9" max="9" width="3.5703125" style="50" customWidth="1"/>
    <col min="10" max="20" width="8.140625" style="50" customWidth="1"/>
    <col min="21" max="21" width="14.140625" style="50" customWidth="1"/>
    <col min="22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3" t="s">
        <v>72</v>
      </c>
      <c r="E4" s="52"/>
      <c r="F4" s="52"/>
      <c r="G4" s="52"/>
      <c r="H4" s="13" t="s">
        <v>90</v>
      </c>
      <c r="I4" s="13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115">
        <v>18</v>
      </c>
      <c r="D5" s="14" t="s">
        <v>134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thickBot="1" x14ac:dyDescent="0.25">
      <c r="D6" s="15" t="s">
        <v>57</v>
      </c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6"/>
    </row>
    <row r="7" spans="2:20" ht="6" customHeight="1" x14ac:dyDescent="0.2">
      <c r="C7" s="18"/>
      <c r="D7" s="296" t="s">
        <v>53</v>
      </c>
      <c r="E7" s="297"/>
      <c r="F7" s="297"/>
      <c r="G7" s="297"/>
      <c r="H7" s="297"/>
      <c r="I7" s="298"/>
      <c r="J7" s="287" t="s">
        <v>108</v>
      </c>
      <c r="K7" s="287" t="s">
        <v>111</v>
      </c>
      <c r="L7" s="287" t="s">
        <v>113</v>
      </c>
      <c r="M7" s="287" t="s">
        <v>115</v>
      </c>
      <c r="N7" s="287" t="s">
        <v>117</v>
      </c>
      <c r="O7" s="287" t="s">
        <v>118</v>
      </c>
      <c r="P7" s="287" t="s">
        <v>119</v>
      </c>
      <c r="Q7" s="289" t="s">
        <v>120</v>
      </c>
      <c r="R7" s="289" t="s">
        <v>121</v>
      </c>
      <c r="S7" s="289" t="s">
        <v>123</v>
      </c>
      <c r="T7" s="285" t="s">
        <v>133</v>
      </c>
    </row>
    <row r="8" spans="2:20" ht="6" customHeight="1" x14ac:dyDescent="0.2">
      <c r="C8" s="18"/>
      <c r="D8" s="299"/>
      <c r="E8" s="300"/>
      <c r="F8" s="300"/>
      <c r="G8" s="300"/>
      <c r="H8" s="300"/>
      <c r="I8" s="301"/>
      <c r="J8" s="288"/>
      <c r="K8" s="288"/>
      <c r="L8" s="288"/>
      <c r="M8" s="288"/>
      <c r="N8" s="288"/>
      <c r="O8" s="288"/>
      <c r="P8" s="288"/>
      <c r="Q8" s="290"/>
      <c r="R8" s="290"/>
      <c r="S8" s="290"/>
      <c r="T8" s="286"/>
    </row>
    <row r="9" spans="2:20" ht="6" customHeight="1" x14ac:dyDescent="0.2">
      <c r="C9" s="18"/>
      <c r="D9" s="299"/>
      <c r="E9" s="300"/>
      <c r="F9" s="300"/>
      <c r="G9" s="300"/>
      <c r="H9" s="300"/>
      <c r="I9" s="301"/>
      <c r="J9" s="288"/>
      <c r="K9" s="288"/>
      <c r="L9" s="288"/>
      <c r="M9" s="288"/>
      <c r="N9" s="288"/>
      <c r="O9" s="288"/>
      <c r="P9" s="288"/>
      <c r="Q9" s="290"/>
      <c r="R9" s="290"/>
      <c r="S9" s="290"/>
      <c r="T9" s="286"/>
    </row>
    <row r="10" spans="2:20" ht="6" customHeight="1" x14ac:dyDescent="0.2">
      <c r="C10" s="18"/>
      <c r="D10" s="299"/>
      <c r="E10" s="300"/>
      <c r="F10" s="300"/>
      <c r="G10" s="300"/>
      <c r="H10" s="300"/>
      <c r="I10" s="301"/>
      <c r="J10" s="288"/>
      <c r="K10" s="288"/>
      <c r="L10" s="288"/>
      <c r="M10" s="288"/>
      <c r="N10" s="288"/>
      <c r="O10" s="288"/>
      <c r="P10" s="288"/>
      <c r="Q10" s="290"/>
      <c r="R10" s="290"/>
      <c r="S10" s="290"/>
      <c r="T10" s="286"/>
    </row>
    <row r="11" spans="2:20" ht="15" customHeight="1" thickBot="1" x14ac:dyDescent="0.25">
      <c r="C11" s="18"/>
      <c r="D11" s="302"/>
      <c r="E11" s="303"/>
      <c r="F11" s="303"/>
      <c r="G11" s="303"/>
      <c r="H11" s="303"/>
      <c r="I11" s="304"/>
      <c r="J11" s="92"/>
      <c r="K11" s="92"/>
      <c r="L11" s="92"/>
      <c r="M11" s="92"/>
      <c r="N11" s="92"/>
      <c r="O11" s="92"/>
      <c r="P11" s="92"/>
      <c r="Q11" s="17"/>
      <c r="R11" s="17"/>
      <c r="S11" s="17"/>
      <c r="T11" s="154"/>
    </row>
    <row r="12" spans="2:20" ht="14.25" thickTop="1" thickBot="1" x14ac:dyDescent="0.25">
      <c r="C12" s="18"/>
      <c r="D12" s="221" t="s">
        <v>66</v>
      </c>
      <c r="E12" s="222"/>
      <c r="F12" s="222"/>
      <c r="G12" s="222"/>
      <c r="H12" s="222"/>
      <c r="I12" s="222"/>
      <c r="J12" s="223"/>
      <c r="K12" s="223"/>
      <c r="L12" s="223"/>
      <c r="M12" s="223"/>
      <c r="N12" s="223"/>
      <c r="O12" s="223"/>
      <c r="P12" s="223"/>
      <c r="Q12" s="224"/>
      <c r="R12" s="226"/>
      <c r="S12" s="226"/>
      <c r="T12" s="225"/>
    </row>
    <row r="13" spans="2:20" x14ac:dyDescent="0.2">
      <c r="C13" s="18"/>
      <c r="D13" s="214"/>
      <c r="E13" s="215" t="s">
        <v>0</v>
      </c>
      <c r="F13" s="215"/>
      <c r="G13" s="215"/>
      <c r="H13" s="216"/>
      <c r="I13" s="217"/>
      <c r="J13" s="219">
        <v>417</v>
      </c>
      <c r="K13" s="219">
        <v>400</v>
      </c>
      <c r="L13" s="219">
        <v>381</v>
      </c>
      <c r="M13" s="219">
        <v>362</v>
      </c>
      <c r="N13" s="219">
        <v>354</v>
      </c>
      <c r="O13" s="219">
        <v>345</v>
      </c>
      <c r="P13" s="219">
        <v>337</v>
      </c>
      <c r="Q13" s="218">
        <v>316</v>
      </c>
      <c r="R13" s="218">
        <v>286</v>
      </c>
      <c r="S13" s="218">
        <v>273</v>
      </c>
      <c r="T13" s="220">
        <v>267</v>
      </c>
    </row>
    <row r="14" spans="2:20" x14ac:dyDescent="0.2">
      <c r="C14" s="18"/>
      <c r="D14" s="91"/>
      <c r="E14" s="291" t="s">
        <v>2</v>
      </c>
      <c r="F14" s="24" t="s">
        <v>3</v>
      </c>
      <c r="G14" s="38"/>
      <c r="H14" s="39"/>
      <c r="I14" s="40"/>
      <c r="J14" s="94">
        <v>289</v>
      </c>
      <c r="K14" s="94">
        <v>279</v>
      </c>
      <c r="L14" s="94">
        <v>265</v>
      </c>
      <c r="M14" s="94">
        <v>252</v>
      </c>
      <c r="N14" s="94">
        <v>246</v>
      </c>
      <c r="O14" s="94">
        <v>239</v>
      </c>
      <c r="P14" s="94">
        <v>234</v>
      </c>
      <c r="Q14" s="28">
        <v>218</v>
      </c>
      <c r="R14" s="28">
        <v>199</v>
      </c>
      <c r="S14" s="28">
        <v>191</v>
      </c>
      <c r="T14" s="156">
        <v>190</v>
      </c>
    </row>
    <row r="15" spans="2:20" x14ac:dyDescent="0.2">
      <c r="C15" s="18"/>
      <c r="D15" s="23"/>
      <c r="E15" s="292"/>
      <c r="F15" s="294" t="s">
        <v>2</v>
      </c>
      <c r="G15" s="60" t="s">
        <v>4</v>
      </c>
      <c r="H15" s="61"/>
      <c r="I15" s="62"/>
      <c r="J15" s="101">
        <v>1</v>
      </c>
      <c r="K15" s="101">
        <v>2</v>
      </c>
      <c r="L15" s="101">
        <v>2</v>
      </c>
      <c r="M15" s="101">
        <v>1</v>
      </c>
      <c r="N15" s="101">
        <v>1</v>
      </c>
      <c r="O15" s="101">
        <v>2</v>
      </c>
      <c r="P15" s="101">
        <v>2</v>
      </c>
      <c r="Q15" s="100">
        <v>2</v>
      </c>
      <c r="R15" s="100">
        <v>1</v>
      </c>
      <c r="S15" s="100">
        <v>1</v>
      </c>
      <c r="T15" s="157">
        <v>1</v>
      </c>
    </row>
    <row r="16" spans="2:20" x14ac:dyDescent="0.2">
      <c r="C16" s="18"/>
      <c r="D16" s="23"/>
      <c r="E16" s="292"/>
      <c r="F16" s="294"/>
      <c r="G16" s="31" t="s">
        <v>5</v>
      </c>
      <c r="H16" s="32"/>
      <c r="I16" s="33"/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34">
        <v>0</v>
      </c>
      <c r="R16" s="34">
        <v>0</v>
      </c>
      <c r="S16" s="34">
        <v>0</v>
      </c>
      <c r="T16" s="158">
        <v>0</v>
      </c>
    </row>
    <row r="17" spans="3:20" x14ac:dyDescent="0.2">
      <c r="C17" s="18"/>
      <c r="D17" s="23"/>
      <c r="E17" s="292"/>
      <c r="F17" s="294"/>
      <c r="G17" s="207" t="s">
        <v>67</v>
      </c>
      <c r="H17" s="208"/>
      <c r="I17" s="209"/>
      <c r="J17" s="211">
        <v>287</v>
      </c>
      <c r="K17" s="211">
        <v>276</v>
      </c>
      <c r="L17" s="211">
        <v>262</v>
      </c>
      <c r="M17" s="211">
        <v>250</v>
      </c>
      <c r="N17" s="211">
        <v>244</v>
      </c>
      <c r="O17" s="211">
        <v>236</v>
      </c>
      <c r="P17" s="211">
        <v>231</v>
      </c>
      <c r="Q17" s="210">
        <v>215</v>
      </c>
      <c r="R17" s="210">
        <v>197</v>
      </c>
      <c r="S17" s="210">
        <v>189</v>
      </c>
      <c r="T17" s="212">
        <v>188</v>
      </c>
    </row>
    <row r="18" spans="3:20" x14ac:dyDescent="0.2">
      <c r="C18" s="18"/>
      <c r="D18" s="23"/>
      <c r="E18" s="292"/>
      <c r="F18" s="294"/>
      <c r="G18" s="213" t="s">
        <v>6</v>
      </c>
      <c r="H18" s="35"/>
      <c r="I18" s="36"/>
      <c r="J18" s="96">
        <v>1</v>
      </c>
      <c r="K18" s="96">
        <v>1</v>
      </c>
      <c r="L18" s="96">
        <v>1</v>
      </c>
      <c r="M18" s="96">
        <v>1</v>
      </c>
      <c r="N18" s="96">
        <v>1</v>
      </c>
      <c r="O18" s="96">
        <v>1</v>
      </c>
      <c r="P18" s="96">
        <v>1</v>
      </c>
      <c r="Q18" s="37">
        <v>1</v>
      </c>
      <c r="R18" s="37">
        <v>1</v>
      </c>
      <c r="S18" s="37">
        <v>1</v>
      </c>
      <c r="T18" s="159">
        <v>1</v>
      </c>
    </row>
    <row r="19" spans="3:20" x14ac:dyDescent="0.2">
      <c r="C19" s="18"/>
      <c r="D19" s="23"/>
      <c r="E19" s="292"/>
      <c r="F19" s="24" t="s">
        <v>7</v>
      </c>
      <c r="G19" s="38"/>
      <c r="H19" s="39"/>
      <c r="I19" s="40"/>
      <c r="J19" s="94">
        <v>128</v>
      </c>
      <c r="K19" s="94">
        <v>121</v>
      </c>
      <c r="L19" s="94">
        <v>116</v>
      </c>
      <c r="M19" s="94">
        <v>110</v>
      </c>
      <c r="N19" s="94">
        <v>108</v>
      </c>
      <c r="O19" s="94">
        <v>106</v>
      </c>
      <c r="P19" s="94">
        <v>103</v>
      </c>
      <c r="Q19" s="28">
        <v>98</v>
      </c>
      <c r="R19" s="28">
        <v>87</v>
      </c>
      <c r="S19" s="28">
        <v>82</v>
      </c>
      <c r="T19" s="156">
        <v>77</v>
      </c>
    </row>
    <row r="20" spans="3:20" x14ac:dyDescent="0.2">
      <c r="D20" s="23"/>
      <c r="E20" s="292"/>
      <c r="F20" s="294" t="s">
        <v>2</v>
      </c>
      <c r="G20" s="60" t="s">
        <v>114</v>
      </c>
      <c r="H20" s="61"/>
      <c r="I20" s="62"/>
      <c r="J20" s="101">
        <v>126</v>
      </c>
      <c r="K20" s="101">
        <v>119</v>
      </c>
      <c r="L20" s="101">
        <v>114</v>
      </c>
      <c r="M20" s="101">
        <v>108</v>
      </c>
      <c r="N20" s="101">
        <v>106</v>
      </c>
      <c r="O20" s="101">
        <v>104</v>
      </c>
      <c r="P20" s="101">
        <v>101</v>
      </c>
      <c r="Q20" s="100">
        <v>96</v>
      </c>
      <c r="R20" s="100">
        <v>85</v>
      </c>
      <c r="S20" s="100">
        <v>80</v>
      </c>
      <c r="T20" s="157">
        <v>74</v>
      </c>
    </row>
    <row r="21" spans="3:20" ht="13.5" thickBot="1" x14ac:dyDescent="0.25">
      <c r="D21" s="41"/>
      <c r="E21" s="293"/>
      <c r="F21" s="295"/>
      <c r="G21" s="80" t="s">
        <v>8</v>
      </c>
      <c r="H21" s="81"/>
      <c r="I21" s="82"/>
      <c r="J21" s="99">
        <v>2</v>
      </c>
      <c r="K21" s="99">
        <v>2</v>
      </c>
      <c r="L21" s="99">
        <v>2</v>
      </c>
      <c r="M21" s="99">
        <v>2</v>
      </c>
      <c r="N21" s="99">
        <v>2</v>
      </c>
      <c r="O21" s="99">
        <v>2</v>
      </c>
      <c r="P21" s="99">
        <v>2</v>
      </c>
      <c r="Q21" s="63">
        <v>2</v>
      </c>
      <c r="R21" s="63">
        <v>2</v>
      </c>
      <c r="S21" s="63">
        <v>2</v>
      </c>
      <c r="T21" s="160">
        <v>3</v>
      </c>
    </row>
    <row r="22" spans="3:20" ht="13.5" thickBot="1" x14ac:dyDescent="0.25">
      <c r="D22" s="83" t="s">
        <v>79</v>
      </c>
      <c r="E22" s="84"/>
      <c r="F22" s="84"/>
      <c r="G22" s="84"/>
      <c r="H22" s="84"/>
      <c r="I22" s="84"/>
      <c r="J22" s="113"/>
      <c r="K22" s="113"/>
      <c r="L22" s="113"/>
      <c r="M22" s="113"/>
      <c r="N22" s="113"/>
      <c r="O22" s="113"/>
      <c r="P22" s="113"/>
      <c r="Q22" s="161"/>
      <c r="R22" s="227"/>
      <c r="S22" s="227"/>
      <c r="T22" s="114"/>
    </row>
    <row r="23" spans="3:20" x14ac:dyDescent="0.2">
      <c r="D23" s="214"/>
      <c r="E23" s="215" t="s">
        <v>0</v>
      </c>
      <c r="F23" s="215"/>
      <c r="G23" s="215"/>
      <c r="H23" s="216"/>
      <c r="I23" s="217"/>
      <c r="J23" s="219">
        <v>330</v>
      </c>
      <c r="K23" s="219">
        <v>309</v>
      </c>
      <c r="L23" s="219">
        <v>296</v>
      </c>
      <c r="M23" s="219">
        <v>282</v>
      </c>
      <c r="N23" s="219">
        <v>269</v>
      </c>
      <c r="O23" s="219">
        <v>258</v>
      </c>
      <c r="P23" s="219">
        <v>257</v>
      </c>
      <c r="Q23" s="218">
        <v>240</v>
      </c>
      <c r="R23" s="218">
        <v>218</v>
      </c>
      <c r="S23" s="218">
        <v>215</v>
      </c>
      <c r="T23" s="220">
        <v>214</v>
      </c>
    </row>
    <row r="24" spans="3:20" x14ac:dyDescent="0.2">
      <c r="C24" s="18"/>
      <c r="D24" s="91"/>
      <c r="E24" s="291" t="s">
        <v>2</v>
      </c>
      <c r="F24" s="24" t="s">
        <v>3</v>
      </c>
      <c r="G24" s="38"/>
      <c r="H24" s="39"/>
      <c r="I24" s="40"/>
      <c r="J24" s="94">
        <v>261</v>
      </c>
      <c r="K24" s="94">
        <v>244</v>
      </c>
      <c r="L24" s="94">
        <v>231</v>
      </c>
      <c r="M24" s="94">
        <v>224</v>
      </c>
      <c r="N24" s="94">
        <v>216</v>
      </c>
      <c r="O24" s="94">
        <v>210</v>
      </c>
      <c r="P24" s="94">
        <v>208</v>
      </c>
      <c r="Q24" s="28">
        <v>196</v>
      </c>
      <c r="R24" s="28">
        <v>180</v>
      </c>
      <c r="S24" s="28">
        <v>178</v>
      </c>
      <c r="T24" s="156">
        <v>176</v>
      </c>
    </row>
    <row r="25" spans="3:20" x14ac:dyDescent="0.2">
      <c r="C25" s="18"/>
      <c r="D25" s="23"/>
      <c r="E25" s="292"/>
      <c r="F25" s="294" t="s">
        <v>2</v>
      </c>
      <c r="G25" s="60" t="s">
        <v>4</v>
      </c>
      <c r="H25" s="61"/>
      <c r="I25" s="62"/>
      <c r="J25" s="101">
        <v>1</v>
      </c>
      <c r="K25" s="101">
        <v>2</v>
      </c>
      <c r="L25" s="101">
        <v>2</v>
      </c>
      <c r="M25" s="101">
        <v>1</v>
      </c>
      <c r="N25" s="101">
        <v>1</v>
      </c>
      <c r="O25" s="101">
        <v>2</v>
      </c>
      <c r="P25" s="101">
        <v>2</v>
      </c>
      <c r="Q25" s="100">
        <v>2</v>
      </c>
      <c r="R25" s="100">
        <v>1</v>
      </c>
      <c r="S25" s="100">
        <v>1</v>
      </c>
      <c r="T25" s="157">
        <v>1</v>
      </c>
    </row>
    <row r="26" spans="3:20" x14ac:dyDescent="0.2">
      <c r="C26" s="18"/>
      <c r="D26" s="23"/>
      <c r="E26" s="292"/>
      <c r="F26" s="294"/>
      <c r="G26" s="31" t="s">
        <v>5</v>
      </c>
      <c r="H26" s="32"/>
      <c r="I26" s="33"/>
      <c r="J26" s="95">
        <v>0</v>
      </c>
      <c r="K26" s="95">
        <v>0</v>
      </c>
      <c r="L26" s="95">
        <v>0</v>
      </c>
      <c r="M26" s="95">
        <v>0</v>
      </c>
      <c r="N26" s="95">
        <v>0</v>
      </c>
      <c r="O26" s="95">
        <v>0</v>
      </c>
      <c r="P26" s="95">
        <v>0</v>
      </c>
      <c r="Q26" s="34">
        <v>0</v>
      </c>
      <c r="R26" s="34">
        <v>0</v>
      </c>
      <c r="S26" s="34">
        <v>0</v>
      </c>
      <c r="T26" s="158">
        <v>0</v>
      </c>
    </row>
    <row r="27" spans="3:20" x14ac:dyDescent="0.2">
      <c r="C27" s="18"/>
      <c r="D27" s="23"/>
      <c r="E27" s="292"/>
      <c r="F27" s="294"/>
      <c r="G27" s="207" t="s">
        <v>67</v>
      </c>
      <c r="H27" s="208"/>
      <c r="I27" s="209"/>
      <c r="J27" s="211">
        <v>260</v>
      </c>
      <c r="K27" s="211">
        <v>242</v>
      </c>
      <c r="L27" s="211">
        <v>229</v>
      </c>
      <c r="M27" s="211">
        <v>223</v>
      </c>
      <c r="N27" s="211">
        <v>215</v>
      </c>
      <c r="O27" s="211">
        <v>208</v>
      </c>
      <c r="P27" s="211">
        <v>206</v>
      </c>
      <c r="Q27" s="210">
        <v>194</v>
      </c>
      <c r="R27" s="210">
        <v>179</v>
      </c>
      <c r="S27" s="210">
        <v>177</v>
      </c>
      <c r="T27" s="212">
        <v>175</v>
      </c>
    </row>
    <row r="28" spans="3:20" x14ac:dyDescent="0.2">
      <c r="C28" s="18"/>
      <c r="D28" s="23"/>
      <c r="E28" s="292"/>
      <c r="F28" s="294"/>
      <c r="G28" s="213" t="s">
        <v>6</v>
      </c>
      <c r="H28" s="35"/>
      <c r="I28" s="36"/>
      <c r="J28" s="96">
        <v>0</v>
      </c>
      <c r="K28" s="96">
        <v>0</v>
      </c>
      <c r="L28" s="96">
        <v>0</v>
      </c>
      <c r="M28" s="96">
        <v>0</v>
      </c>
      <c r="N28" s="96">
        <v>0</v>
      </c>
      <c r="O28" s="96">
        <v>0</v>
      </c>
      <c r="P28" s="96">
        <v>0</v>
      </c>
      <c r="Q28" s="37">
        <v>0</v>
      </c>
      <c r="R28" s="37">
        <v>0</v>
      </c>
      <c r="S28" s="37">
        <v>0</v>
      </c>
      <c r="T28" s="159">
        <v>0</v>
      </c>
    </row>
    <row r="29" spans="3:20" x14ac:dyDescent="0.2">
      <c r="C29" s="18"/>
      <c r="D29" s="23"/>
      <c r="E29" s="292"/>
      <c r="F29" s="24" t="s">
        <v>7</v>
      </c>
      <c r="G29" s="38"/>
      <c r="H29" s="39"/>
      <c r="I29" s="40"/>
      <c r="J29" s="94">
        <v>69</v>
      </c>
      <c r="K29" s="94">
        <v>65</v>
      </c>
      <c r="L29" s="94">
        <v>65</v>
      </c>
      <c r="M29" s="94">
        <v>58</v>
      </c>
      <c r="N29" s="94">
        <v>53</v>
      </c>
      <c r="O29" s="94">
        <v>48</v>
      </c>
      <c r="P29" s="94">
        <v>49</v>
      </c>
      <c r="Q29" s="28">
        <v>44</v>
      </c>
      <c r="R29" s="28">
        <v>38</v>
      </c>
      <c r="S29" s="28">
        <v>37</v>
      </c>
      <c r="T29" s="156">
        <v>38</v>
      </c>
    </row>
    <row r="30" spans="3:20" x14ac:dyDescent="0.2">
      <c r="D30" s="23"/>
      <c r="E30" s="292"/>
      <c r="F30" s="294" t="s">
        <v>2</v>
      </c>
      <c r="G30" s="60" t="s">
        <v>114</v>
      </c>
      <c r="H30" s="61"/>
      <c r="I30" s="62"/>
      <c r="J30" s="101">
        <v>67</v>
      </c>
      <c r="K30" s="101">
        <v>63</v>
      </c>
      <c r="L30" s="101">
        <v>63</v>
      </c>
      <c r="M30" s="101">
        <v>56</v>
      </c>
      <c r="N30" s="101">
        <v>51</v>
      </c>
      <c r="O30" s="101">
        <v>46</v>
      </c>
      <c r="P30" s="101">
        <v>47</v>
      </c>
      <c r="Q30" s="100">
        <v>42</v>
      </c>
      <c r="R30" s="100">
        <v>36</v>
      </c>
      <c r="S30" s="100">
        <v>35</v>
      </c>
      <c r="T30" s="157">
        <v>35</v>
      </c>
    </row>
    <row r="31" spans="3:20" ht="13.5" thickBot="1" x14ac:dyDescent="0.25">
      <c r="D31" s="41"/>
      <c r="E31" s="293"/>
      <c r="F31" s="295"/>
      <c r="G31" s="80" t="s">
        <v>8</v>
      </c>
      <c r="H31" s="81"/>
      <c r="I31" s="82"/>
      <c r="J31" s="99">
        <v>2</v>
      </c>
      <c r="K31" s="99">
        <v>2</v>
      </c>
      <c r="L31" s="99">
        <v>2</v>
      </c>
      <c r="M31" s="99">
        <v>2</v>
      </c>
      <c r="N31" s="99">
        <v>2</v>
      </c>
      <c r="O31" s="99">
        <v>2</v>
      </c>
      <c r="P31" s="99">
        <v>2</v>
      </c>
      <c r="Q31" s="63">
        <v>2</v>
      </c>
      <c r="R31" s="63">
        <v>2</v>
      </c>
      <c r="S31" s="63">
        <v>2</v>
      </c>
      <c r="T31" s="160">
        <v>3</v>
      </c>
    </row>
    <row r="32" spans="3:20" ht="13.5" thickBot="1" x14ac:dyDescent="0.25">
      <c r="D32" s="83" t="s">
        <v>68</v>
      </c>
      <c r="E32" s="84"/>
      <c r="F32" s="84"/>
      <c r="G32" s="84"/>
      <c r="H32" s="84"/>
      <c r="I32" s="84"/>
      <c r="J32" s="113"/>
      <c r="K32" s="113"/>
      <c r="L32" s="113"/>
      <c r="M32" s="113"/>
      <c r="N32" s="113"/>
      <c r="O32" s="113"/>
      <c r="P32" s="113"/>
      <c r="Q32" s="161"/>
      <c r="R32" s="227"/>
      <c r="S32" s="227"/>
      <c r="T32" s="114"/>
    </row>
    <row r="33" spans="3:20" x14ac:dyDescent="0.2">
      <c r="D33" s="214"/>
      <c r="E33" s="215" t="s">
        <v>0</v>
      </c>
      <c r="F33" s="215"/>
      <c r="G33" s="215"/>
      <c r="H33" s="216"/>
      <c r="I33" s="217"/>
      <c r="J33" s="219">
        <v>275</v>
      </c>
      <c r="K33" s="219">
        <v>266</v>
      </c>
      <c r="L33" s="219">
        <v>245</v>
      </c>
      <c r="M33" s="219">
        <v>227</v>
      </c>
      <c r="N33" s="219">
        <v>225</v>
      </c>
      <c r="O33" s="219">
        <v>212</v>
      </c>
      <c r="P33" s="219">
        <v>197</v>
      </c>
      <c r="Q33" s="218">
        <v>181</v>
      </c>
      <c r="R33" s="218">
        <v>147</v>
      </c>
      <c r="S33" s="218">
        <v>129</v>
      </c>
      <c r="T33" s="220">
        <v>123</v>
      </c>
    </row>
    <row r="34" spans="3:20" x14ac:dyDescent="0.2">
      <c r="C34" s="18"/>
      <c r="D34" s="91"/>
      <c r="E34" s="291" t="s">
        <v>2</v>
      </c>
      <c r="F34" s="24" t="s">
        <v>3</v>
      </c>
      <c r="G34" s="38"/>
      <c r="H34" s="39"/>
      <c r="I34" s="40"/>
      <c r="J34" s="94">
        <v>163</v>
      </c>
      <c r="K34" s="94">
        <v>162</v>
      </c>
      <c r="L34" s="94">
        <v>150</v>
      </c>
      <c r="M34" s="94">
        <v>137</v>
      </c>
      <c r="N34" s="94">
        <v>133</v>
      </c>
      <c r="O34" s="94">
        <v>123</v>
      </c>
      <c r="P34" s="94">
        <v>114</v>
      </c>
      <c r="Q34" s="28">
        <v>104</v>
      </c>
      <c r="R34" s="28">
        <v>78</v>
      </c>
      <c r="S34" s="28">
        <v>66</v>
      </c>
      <c r="T34" s="156">
        <v>67</v>
      </c>
    </row>
    <row r="35" spans="3:20" x14ac:dyDescent="0.2">
      <c r="C35" s="18"/>
      <c r="D35" s="23"/>
      <c r="E35" s="292"/>
      <c r="F35" s="294" t="s">
        <v>2</v>
      </c>
      <c r="G35" s="60" t="s">
        <v>4</v>
      </c>
      <c r="H35" s="61"/>
      <c r="I35" s="62"/>
      <c r="J35" s="101">
        <v>0</v>
      </c>
      <c r="K35" s="101">
        <v>0</v>
      </c>
      <c r="L35" s="101">
        <v>0</v>
      </c>
      <c r="M35" s="101">
        <v>0</v>
      </c>
      <c r="N35" s="101">
        <v>0</v>
      </c>
      <c r="O35" s="101">
        <v>0</v>
      </c>
      <c r="P35" s="101">
        <v>0</v>
      </c>
      <c r="Q35" s="100">
        <v>0</v>
      </c>
      <c r="R35" s="100">
        <v>0</v>
      </c>
      <c r="S35" s="100">
        <v>0</v>
      </c>
      <c r="T35" s="157">
        <v>0</v>
      </c>
    </row>
    <row r="36" spans="3:20" x14ac:dyDescent="0.2">
      <c r="C36" s="18"/>
      <c r="D36" s="23"/>
      <c r="E36" s="292"/>
      <c r="F36" s="294"/>
      <c r="G36" s="31" t="s">
        <v>5</v>
      </c>
      <c r="H36" s="32"/>
      <c r="I36" s="33"/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34">
        <v>0</v>
      </c>
      <c r="R36" s="34">
        <v>0</v>
      </c>
      <c r="S36" s="34">
        <v>0</v>
      </c>
      <c r="T36" s="158">
        <v>0</v>
      </c>
    </row>
    <row r="37" spans="3:20" x14ac:dyDescent="0.2">
      <c r="C37" s="18"/>
      <c r="D37" s="23"/>
      <c r="E37" s="292"/>
      <c r="F37" s="294"/>
      <c r="G37" s="207" t="s">
        <v>67</v>
      </c>
      <c r="H37" s="208"/>
      <c r="I37" s="209"/>
      <c r="J37" s="211">
        <v>162</v>
      </c>
      <c r="K37" s="211">
        <v>161</v>
      </c>
      <c r="L37" s="211">
        <v>149</v>
      </c>
      <c r="M37" s="211">
        <v>136</v>
      </c>
      <c r="N37" s="211">
        <v>132</v>
      </c>
      <c r="O37" s="211">
        <v>122</v>
      </c>
      <c r="P37" s="211">
        <v>113</v>
      </c>
      <c r="Q37" s="210">
        <v>103</v>
      </c>
      <c r="R37" s="210">
        <v>77</v>
      </c>
      <c r="S37" s="210">
        <v>65</v>
      </c>
      <c r="T37" s="212">
        <v>66</v>
      </c>
    </row>
    <row r="38" spans="3:20" x14ac:dyDescent="0.2">
      <c r="C38" s="18"/>
      <c r="D38" s="23"/>
      <c r="E38" s="292"/>
      <c r="F38" s="294"/>
      <c r="G38" s="213" t="s">
        <v>6</v>
      </c>
      <c r="H38" s="35"/>
      <c r="I38" s="36"/>
      <c r="J38" s="96">
        <v>1</v>
      </c>
      <c r="K38" s="96">
        <v>1</v>
      </c>
      <c r="L38" s="96">
        <v>1</v>
      </c>
      <c r="M38" s="96">
        <v>1</v>
      </c>
      <c r="N38" s="96">
        <v>1</v>
      </c>
      <c r="O38" s="96">
        <v>1</v>
      </c>
      <c r="P38" s="96">
        <v>1</v>
      </c>
      <c r="Q38" s="37">
        <v>1</v>
      </c>
      <c r="R38" s="37">
        <v>1</v>
      </c>
      <c r="S38" s="37">
        <v>1</v>
      </c>
      <c r="T38" s="159">
        <v>1</v>
      </c>
    </row>
    <row r="39" spans="3:20" x14ac:dyDescent="0.2">
      <c r="C39" s="18"/>
      <c r="D39" s="23"/>
      <c r="E39" s="292"/>
      <c r="F39" s="24" t="s">
        <v>7</v>
      </c>
      <c r="G39" s="38"/>
      <c r="H39" s="39"/>
      <c r="I39" s="40"/>
      <c r="J39" s="94">
        <v>112</v>
      </c>
      <c r="K39" s="94">
        <v>104</v>
      </c>
      <c r="L39" s="94">
        <v>95</v>
      </c>
      <c r="M39" s="94">
        <v>90</v>
      </c>
      <c r="N39" s="94">
        <v>92</v>
      </c>
      <c r="O39" s="94">
        <v>89</v>
      </c>
      <c r="P39" s="94">
        <v>83</v>
      </c>
      <c r="Q39" s="28">
        <v>77</v>
      </c>
      <c r="R39" s="28">
        <v>69</v>
      </c>
      <c r="S39" s="28">
        <v>63</v>
      </c>
      <c r="T39" s="156">
        <v>56</v>
      </c>
    </row>
    <row r="40" spans="3:20" x14ac:dyDescent="0.2">
      <c r="D40" s="23"/>
      <c r="E40" s="292"/>
      <c r="F40" s="294" t="s">
        <v>2</v>
      </c>
      <c r="G40" s="60" t="s">
        <v>114</v>
      </c>
      <c r="H40" s="61"/>
      <c r="I40" s="62"/>
      <c r="J40" s="101">
        <v>112</v>
      </c>
      <c r="K40" s="101">
        <v>104</v>
      </c>
      <c r="L40" s="101">
        <v>95</v>
      </c>
      <c r="M40" s="101">
        <v>90</v>
      </c>
      <c r="N40" s="101">
        <v>92</v>
      </c>
      <c r="O40" s="101">
        <v>89</v>
      </c>
      <c r="P40" s="101">
        <v>83</v>
      </c>
      <c r="Q40" s="100">
        <v>77</v>
      </c>
      <c r="R40" s="100">
        <v>69</v>
      </c>
      <c r="S40" s="100">
        <v>63</v>
      </c>
      <c r="T40" s="157">
        <v>56</v>
      </c>
    </row>
    <row r="41" spans="3:20" ht="13.5" thickBot="1" x14ac:dyDescent="0.25">
      <c r="D41" s="41"/>
      <c r="E41" s="293"/>
      <c r="F41" s="295"/>
      <c r="G41" s="80" t="s">
        <v>8</v>
      </c>
      <c r="H41" s="81"/>
      <c r="I41" s="82"/>
      <c r="J41" s="99">
        <v>0</v>
      </c>
      <c r="K41" s="99">
        <v>0</v>
      </c>
      <c r="L41" s="99">
        <v>0</v>
      </c>
      <c r="M41" s="99">
        <v>0</v>
      </c>
      <c r="N41" s="99">
        <v>0</v>
      </c>
      <c r="O41" s="99">
        <v>0</v>
      </c>
      <c r="P41" s="99">
        <v>0</v>
      </c>
      <c r="Q41" s="63">
        <v>0</v>
      </c>
      <c r="R41" s="63">
        <v>0</v>
      </c>
      <c r="S41" s="63">
        <v>0</v>
      </c>
      <c r="T41" s="160">
        <v>0</v>
      </c>
    </row>
    <row r="42" spans="3:20" ht="13.5" x14ac:dyDescent="0.25">
      <c r="D42" s="57"/>
      <c r="E42" s="58"/>
      <c r="F42" s="58"/>
      <c r="G42" s="58"/>
      <c r="H42" s="58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48" t="s">
        <v>110</v>
      </c>
    </row>
  </sheetData>
  <mergeCells count="21">
    <mergeCell ref="E34:E41"/>
    <mergeCell ref="F35:F38"/>
    <mergeCell ref="F40:F41"/>
    <mergeCell ref="K7:K10"/>
    <mergeCell ref="E24:E31"/>
    <mergeCell ref="F25:F28"/>
    <mergeCell ref="F30:F31"/>
    <mergeCell ref="F20:F21"/>
    <mergeCell ref="E14:E21"/>
    <mergeCell ref="F15:F18"/>
    <mergeCell ref="D7:I11"/>
    <mergeCell ref="J7:J10"/>
    <mergeCell ref="T7:T10"/>
    <mergeCell ref="O7:O10"/>
    <mergeCell ref="M7:M10"/>
    <mergeCell ref="P7:P10"/>
    <mergeCell ref="L7:L10"/>
    <mergeCell ref="N7:N10"/>
    <mergeCell ref="Q7:Q10"/>
    <mergeCell ref="R7:R10"/>
    <mergeCell ref="S7:S10"/>
  </mergeCells>
  <phoneticPr fontId="0" type="noConversion"/>
  <conditionalFormatting sqref="T42 G6">
    <cfRule type="expression" dxfId="25" priority="1" stopIfTrue="1">
      <formula>#REF!=" "</formula>
    </cfRule>
  </conditionalFormatting>
  <conditionalFormatting sqref="D6">
    <cfRule type="cellIs" dxfId="24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B1:T37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189" hidden="1" customWidth="1"/>
    <col min="3" max="3" width="1.7109375" style="189" customWidth="1"/>
    <col min="4" max="4" width="1.140625" style="189" customWidth="1"/>
    <col min="5" max="6" width="1.7109375" style="189" customWidth="1"/>
    <col min="7" max="7" width="15.7109375" style="189" customWidth="1"/>
    <col min="8" max="8" width="5.7109375" style="189" customWidth="1"/>
    <col min="9" max="9" width="2.5703125" style="189" customWidth="1"/>
    <col min="10" max="20" width="8.140625" style="189" customWidth="1"/>
    <col min="21" max="23" width="10.42578125" style="189" customWidth="1"/>
    <col min="24" max="16384" width="9.140625" style="189"/>
  </cols>
  <sheetData>
    <row r="1" spans="2:20" hidden="1" x14ac:dyDescent="0.2"/>
    <row r="2" spans="2:20" hidden="1" x14ac:dyDescent="0.2"/>
    <row r="3" spans="2:20" ht="9" customHeight="1" x14ac:dyDescent="0.2">
      <c r="C3" s="190"/>
    </row>
    <row r="4" spans="2:20" s="191" customFormat="1" ht="15.75" x14ac:dyDescent="0.2">
      <c r="D4" s="192" t="s">
        <v>73</v>
      </c>
      <c r="E4" s="193"/>
      <c r="F4" s="193"/>
      <c r="G4" s="193"/>
      <c r="H4" s="192" t="s">
        <v>90</v>
      </c>
      <c r="I4" s="192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</row>
    <row r="5" spans="2:20" s="191" customFormat="1" ht="15.75" x14ac:dyDescent="0.2">
      <c r="B5" s="194">
        <v>0</v>
      </c>
      <c r="D5" s="195" t="s">
        <v>135</v>
      </c>
      <c r="E5" s="196"/>
      <c r="F5" s="196"/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</row>
    <row r="6" spans="2:20" s="197" customFormat="1" ht="21" customHeight="1" thickBot="1" x14ac:dyDescent="0.25">
      <c r="D6" s="198"/>
      <c r="E6" s="199"/>
      <c r="F6" s="199"/>
      <c r="G6" s="199"/>
      <c r="H6" s="199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1"/>
    </row>
    <row r="7" spans="2:20" ht="6" customHeight="1" x14ac:dyDescent="0.2">
      <c r="C7" s="202"/>
      <c r="D7" s="305" t="s">
        <v>9</v>
      </c>
      <c r="E7" s="306"/>
      <c r="F7" s="306"/>
      <c r="G7" s="306"/>
      <c r="H7" s="306"/>
      <c r="I7" s="307"/>
      <c r="J7" s="314" t="s">
        <v>108</v>
      </c>
      <c r="K7" s="314" t="s">
        <v>111</v>
      </c>
      <c r="L7" s="314" t="s">
        <v>113</v>
      </c>
      <c r="M7" s="314" t="s">
        <v>115</v>
      </c>
      <c r="N7" s="314" t="s">
        <v>117</v>
      </c>
      <c r="O7" s="314" t="s">
        <v>118</v>
      </c>
      <c r="P7" s="314" t="s">
        <v>119</v>
      </c>
      <c r="Q7" s="314" t="s">
        <v>120</v>
      </c>
      <c r="R7" s="314" t="s">
        <v>121</v>
      </c>
      <c r="S7" s="314" t="s">
        <v>123</v>
      </c>
      <c r="T7" s="316" t="s">
        <v>133</v>
      </c>
    </row>
    <row r="8" spans="2:20" ht="6" customHeight="1" x14ac:dyDescent="0.2">
      <c r="C8" s="202"/>
      <c r="D8" s="308"/>
      <c r="E8" s="309"/>
      <c r="F8" s="309"/>
      <c r="G8" s="309"/>
      <c r="H8" s="309"/>
      <c r="I8" s="310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7"/>
    </row>
    <row r="9" spans="2:20" ht="6" customHeight="1" x14ac:dyDescent="0.2">
      <c r="C9" s="202"/>
      <c r="D9" s="308"/>
      <c r="E9" s="309"/>
      <c r="F9" s="309"/>
      <c r="G9" s="309"/>
      <c r="H9" s="309"/>
      <c r="I9" s="310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7"/>
    </row>
    <row r="10" spans="2:20" ht="6" customHeight="1" x14ac:dyDescent="0.2">
      <c r="C10" s="202"/>
      <c r="D10" s="308"/>
      <c r="E10" s="309"/>
      <c r="F10" s="309"/>
      <c r="G10" s="309"/>
      <c r="H10" s="309"/>
      <c r="I10" s="310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7"/>
    </row>
    <row r="11" spans="2:20" ht="15" customHeight="1" thickBot="1" x14ac:dyDescent="0.25">
      <c r="C11" s="202"/>
      <c r="D11" s="311"/>
      <c r="E11" s="312"/>
      <c r="F11" s="312"/>
      <c r="G11" s="312"/>
      <c r="H11" s="312"/>
      <c r="I11" s="313"/>
      <c r="J11" s="92"/>
      <c r="K11" s="92"/>
      <c r="L11" s="92"/>
      <c r="M11" s="92"/>
      <c r="N11" s="92"/>
      <c r="O11" s="92"/>
      <c r="P11" s="92"/>
      <c r="Q11" s="17"/>
      <c r="R11" s="17"/>
      <c r="S11" s="17"/>
      <c r="T11" s="154"/>
    </row>
    <row r="12" spans="2:20" ht="14.25" thickTop="1" thickBot="1" x14ac:dyDescent="0.25">
      <c r="C12" s="202"/>
      <c r="D12" s="64"/>
      <c r="E12" s="65" t="s">
        <v>10</v>
      </c>
      <c r="F12" s="65"/>
      <c r="G12" s="65"/>
      <c r="H12" s="66" t="s">
        <v>11</v>
      </c>
      <c r="I12" s="67"/>
      <c r="J12" s="102">
        <v>417</v>
      </c>
      <c r="K12" s="102">
        <v>400</v>
      </c>
      <c r="L12" s="102">
        <v>381</v>
      </c>
      <c r="M12" s="102">
        <v>362</v>
      </c>
      <c r="N12" s="102">
        <v>354</v>
      </c>
      <c r="O12" s="102">
        <v>345</v>
      </c>
      <c r="P12" s="102">
        <v>337</v>
      </c>
      <c r="Q12" s="68">
        <v>316</v>
      </c>
      <c r="R12" s="68">
        <v>286</v>
      </c>
      <c r="S12" s="68">
        <v>273</v>
      </c>
      <c r="T12" s="162">
        <v>267</v>
      </c>
    </row>
    <row r="13" spans="2:20" ht="13.5" thickTop="1" x14ac:dyDescent="0.2">
      <c r="C13" s="202"/>
      <c r="D13" s="19"/>
      <c r="E13" s="20" t="s">
        <v>12</v>
      </c>
      <c r="F13" s="20"/>
      <c r="G13" s="20"/>
      <c r="H13" s="21" t="s">
        <v>13</v>
      </c>
      <c r="I13" s="69"/>
      <c r="J13" s="93">
        <v>44</v>
      </c>
      <c r="K13" s="93">
        <v>40</v>
      </c>
      <c r="L13" s="93">
        <v>41</v>
      </c>
      <c r="M13" s="93">
        <v>39</v>
      </c>
      <c r="N13" s="93">
        <v>37</v>
      </c>
      <c r="O13" s="93">
        <v>37</v>
      </c>
      <c r="P13" s="93">
        <v>35</v>
      </c>
      <c r="Q13" s="22">
        <v>35</v>
      </c>
      <c r="R13" s="22">
        <v>30</v>
      </c>
      <c r="S13" s="22">
        <v>29</v>
      </c>
      <c r="T13" s="155">
        <v>28</v>
      </c>
    </row>
    <row r="14" spans="2:20" ht="13.5" thickBot="1" x14ac:dyDescent="0.25">
      <c r="C14" s="202"/>
      <c r="D14" s="70"/>
      <c r="E14" s="71"/>
      <c r="F14" s="71" t="s">
        <v>14</v>
      </c>
      <c r="G14" s="71"/>
      <c r="H14" s="72" t="s">
        <v>15</v>
      </c>
      <c r="I14" s="73"/>
      <c r="J14" s="94">
        <v>44</v>
      </c>
      <c r="K14" s="94">
        <v>40</v>
      </c>
      <c r="L14" s="94">
        <v>41</v>
      </c>
      <c r="M14" s="94">
        <v>39</v>
      </c>
      <c r="N14" s="94">
        <v>37</v>
      </c>
      <c r="O14" s="94">
        <v>37</v>
      </c>
      <c r="P14" s="94">
        <v>35</v>
      </c>
      <c r="Q14" s="28">
        <v>35</v>
      </c>
      <c r="R14" s="28">
        <v>30</v>
      </c>
      <c r="S14" s="28">
        <v>29</v>
      </c>
      <c r="T14" s="156">
        <v>28</v>
      </c>
    </row>
    <row r="15" spans="2:20" x14ac:dyDescent="0.2">
      <c r="C15" s="202"/>
      <c r="D15" s="74"/>
      <c r="E15" s="75" t="s">
        <v>16</v>
      </c>
      <c r="F15" s="75"/>
      <c r="G15" s="75"/>
      <c r="H15" s="76" t="s">
        <v>17</v>
      </c>
      <c r="I15" s="77"/>
      <c r="J15" s="98">
        <v>44</v>
      </c>
      <c r="K15" s="98">
        <v>45</v>
      </c>
      <c r="L15" s="98">
        <v>43</v>
      </c>
      <c r="M15" s="98">
        <v>41</v>
      </c>
      <c r="N15" s="98">
        <v>39</v>
      </c>
      <c r="O15" s="98">
        <v>38</v>
      </c>
      <c r="P15" s="98">
        <v>38</v>
      </c>
      <c r="Q15" s="78">
        <v>38</v>
      </c>
      <c r="R15" s="78">
        <v>32</v>
      </c>
      <c r="S15" s="78">
        <v>30</v>
      </c>
      <c r="T15" s="163">
        <v>31</v>
      </c>
    </row>
    <row r="16" spans="2:20" ht="13.5" thickBot="1" x14ac:dyDescent="0.25">
      <c r="C16" s="202"/>
      <c r="D16" s="70"/>
      <c r="E16" s="71"/>
      <c r="F16" s="71" t="s">
        <v>18</v>
      </c>
      <c r="G16" s="71"/>
      <c r="H16" s="72" t="s">
        <v>19</v>
      </c>
      <c r="I16" s="73"/>
      <c r="J16" s="97">
        <v>44</v>
      </c>
      <c r="K16" s="97">
        <v>45</v>
      </c>
      <c r="L16" s="97">
        <v>43</v>
      </c>
      <c r="M16" s="97">
        <v>41</v>
      </c>
      <c r="N16" s="97">
        <v>39</v>
      </c>
      <c r="O16" s="97">
        <v>38</v>
      </c>
      <c r="P16" s="97">
        <v>38</v>
      </c>
      <c r="Q16" s="46">
        <v>38</v>
      </c>
      <c r="R16" s="46">
        <v>32</v>
      </c>
      <c r="S16" s="46">
        <v>30</v>
      </c>
      <c r="T16" s="164">
        <v>31</v>
      </c>
    </row>
    <row r="17" spans="3:20" x14ac:dyDescent="0.2">
      <c r="C17" s="202"/>
      <c r="D17" s="74"/>
      <c r="E17" s="75" t="s">
        <v>20</v>
      </c>
      <c r="F17" s="75"/>
      <c r="G17" s="75"/>
      <c r="H17" s="76" t="s">
        <v>21</v>
      </c>
      <c r="I17" s="77"/>
      <c r="J17" s="98">
        <v>51</v>
      </c>
      <c r="K17" s="98">
        <v>49</v>
      </c>
      <c r="L17" s="98">
        <v>47</v>
      </c>
      <c r="M17" s="98">
        <v>44</v>
      </c>
      <c r="N17" s="98">
        <v>43</v>
      </c>
      <c r="O17" s="98">
        <v>42</v>
      </c>
      <c r="P17" s="98">
        <v>41</v>
      </c>
      <c r="Q17" s="78">
        <v>41</v>
      </c>
      <c r="R17" s="78">
        <v>39</v>
      </c>
      <c r="S17" s="78">
        <v>37</v>
      </c>
      <c r="T17" s="163">
        <v>37</v>
      </c>
    </row>
    <row r="18" spans="3:20" x14ac:dyDescent="0.2">
      <c r="C18" s="202"/>
      <c r="D18" s="70"/>
      <c r="E18" s="71"/>
      <c r="F18" s="71" t="s">
        <v>22</v>
      </c>
      <c r="G18" s="71"/>
      <c r="H18" s="72" t="s">
        <v>23</v>
      </c>
      <c r="I18" s="73"/>
      <c r="J18" s="94">
        <v>27</v>
      </c>
      <c r="K18" s="94">
        <v>25</v>
      </c>
      <c r="L18" s="94">
        <v>25</v>
      </c>
      <c r="M18" s="94">
        <v>24</v>
      </c>
      <c r="N18" s="94">
        <v>23</v>
      </c>
      <c r="O18" s="94">
        <v>23</v>
      </c>
      <c r="P18" s="94">
        <v>22</v>
      </c>
      <c r="Q18" s="28">
        <v>22</v>
      </c>
      <c r="R18" s="28">
        <v>20</v>
      </c>
      <c r="S18" s="28">
        <v>20</v>
      </c>
      <c r="T18" s="156">
        <v>20</v>
      </c>
    </row>
    <row r="19" spans="3:20" ht="13.5" thickBot="1" x14ac:dyDescent="0.25">
      <c r="C19" s="202"/>
      <c r="D19" s="70"/>
      <c r="E19" s="71"/>
      <c r="F19" s="71" t="s">
        <v>24</v>
      </c>
      <c r="G19" s="71"/>
      <c r="H19" s="72" t="s">
        <v>25</v>
      </c>
      <c r="I19" s="73"/>
      <c r="J19" s="97">
        <v>24</v>
      </c>
      <c r="K19" s="97">
        <v>24</v>
      </c>
      <c r="L19" s="97">
        <v>22</v>
      </c>
      <c r="M19" s="97">
        <v>20</v>
      </c>
      <c r="N19" s="97">
        <v>20</v>
      </c>
      <c r="O19" s="97">
        <v>19</v>
      </c>
      <c r="P19" s="97">
        <v>19</v>
      </c>
      <c r="Q19" s="46">
        <v>19</v>
      </c>
      <c r="R19" s="46">
        <v>19</v>
      </c>
      <c r="S19" s="46">
        <v>17</v>
      </c>
      <c r="T19" s="164">
        <v>17</v>
      </c>
    </row>
    <row r="20" spans="3:20" x14ac:dyDescent="0.2">
      <c r="C20" s="202"/>
      <c r="D20" s="74"/>
      <c r="E20" s="75" t="s">
        <v>26</v>
      </c>
      <c r="F20" s="75"/>
      <c r="G20" s="75"/>
      <c r="H20" s="76" t="s">
        <v>27</v>
      </c>
      <c r="I20" s="77"/>
      <c r="J20" s="98">
        <v>45</v>
      </c>
      <c r="K20" s="98">
        <v>41</v>
      </c>
      <c r="L20" s="98">
        <v>37</v>
      </c>
      <c r="M20" s="98">
        <v>35</v>
      </c>
      <c r="N20" s="98">
        <v>35</v>
      </c>
      <c r="O20" s="98">
        <v>35</v>
      </c>
      <c r="P20" s="98">
        <v>36</v>
      </c>
      <c r="Q20" s="78">
        <v>33</v>
      </c>
      <c r="R20" s="78">
        <v>28</v>
      </c>
      <c r="S20" s="78">
        <v>24</v>
      </c>
      <c r="T20" s="163">
        <v>22</v>
      </c>
    </row>
    <row r="21" spans="3:20" x14ac:dyDescent="0.2">
      <c r="C21" s="202"/>
      <c r="D21" s="70"/>
      <c r="E21" s="71"/>
      <c r="F21" s="71" t="s">
        <v>28</v>
      </c>
      <c r="G21" s="71"/>
      <c r="H21" s="72" t="s">
        <v>29</v>
      </c>
      <c r="I21" s="73"/>
      <c r="J21" s="94">
        <v>11</v>
      </c>
      <c r="K21" s="94">
        <v>11</v>
      </c>
      <c r="L21" s="94">
        <v>10</v>
      </c>
      <c r="M21" s="94">
        <v>10</v>
      </c>
      <c r="N21" s="94">
        <v>9</v>
      </c>
      <c r="O21" s="94">
        <v>9</v>
      </c>
      <c r="P21" s="94">
        <v>9</v>
      </c>
      <c r="Q21" s="28">
        <v>8</v>
      </c>
      <c r="R21" s="28">
        <v>6</v>
      </c>
      <c r="S21" s="28">
        <v>6</v>
      </c>
      <c r="T21" s="156">
        <v>5</v>
      </c>
    </row>
    <row r="22" spans="3:20" ht="13.5" thickBot="1" x14ac:dyDescent="0.25">
      <c r="C22" s="202"/>
      <c r="D22" s="70"/>
      <c r="E22" s="71"/>
      <c r="F22" s="71" t="s">
        <v>30</v>
      </c>
      <c r="G22" s="71"/>
      <c r="H22" s="72" t="s">
        <v>31</v>
      </c>
      <c r="I22" s="73"/>
      <c r="J22" s="97">
        <v>34</v>
      </c>
      <c r="K22" s="97">
        <v>30</v>
      </c>
      <c r="L22" s="97">
        <v>27</v>
      </c>
      <c r="M22" s="97">
        <v>25</v>
      </c>
      <c r="N22" s="97">
        <v>26</v>
      </c>
      <c r="O22" s="97">
        <v>26</v>
      </c>
      <c r="P22" s="97">
        <v>27</v>
      </c>
      <c r="Q22" s="46">
        <v>25</v>
      </c>
      <c r="R22" s="46">
        <v>22</v>
      </c>
      <c r="S22" s="46">
        <v>18</v>
      </c>
      <c r="T22" s="164">
        <v>17</v>
      </c>
    </row>
    <row r="23" spans="3:20" x14ac:dyDescent="0.2">
      <c r="C23" s="202"/>
      <c r="D23" s="74"/>
      <c r="E23" s="75" t="s">
        <v>32</v>
      </c>
      <c r="F23" s="75"/>
      <c r="G23" s="75"/>
      <c r="H23" s="76" t="s">
        <v>33</v>
      </c>
      <c r="I23" s="77"/>
      <c r="J23" s="98">
        <v>59</v>
      </c>
      <c r="K23" s="98">
        <v>59</v>
      </c>
      <c r="L23" s="98">
        <v>58</v>
      </c>
      <c r="M23" s="98">
        <v>55</v>
      </c>
      <c r="N23" s="98">
        <v>52</v>
      </c>
      <c r="O23" s="98">
        <v>50</v>
      </c>
      <c r="P23" s="98">
        <v>50</v>
      </c>
      <c r="Q23" s="78">
        <v>47</v>
      </c>
      <c r="R23" s="78">
        <v>39</v>
      </c>
      <c r="S23" s="78">
        <v>39</v>
      </c>
      <c r="T23" s="163">
        <v>35</v>
      </c>
    </row>
    <row r="24" spans="3:20" x14ac:dyDescent="0.2">
      <c r="C24" s="202"/>
      <c r="D24" s="70"/>
      <c r="E24" s="71"/>
      <c r="F24" s="71" t="s">
        <v>34</v>
      </c>
      <c r="G24" s="71"/>
      <c r="H24" s="72" t="s">
        <v>35</v>
      </c>
      <c r="I24" s="73"/>
      <c r="J24" s="94">
        <v>15</v>
      </c>
      <c r="K24" s="94">
        <v>16</v>
      </c>
      <c r="L24" s="94">
        <v>14</v>
      </c>
      <c r="M24" s="94">
        <v>12</v>
      </c>
      <c r="N24" s="94">
        <v>12</v>
      </c>
      <c r="O24" s="94">
        <v>12</v>
      </c>
      <c r="P24" s="94">
        <v>12</v>
      </c>
      <c r="Q24" s="28">
        <v>12</v>
      </c>
      <c r="R24" s="28">
        <v>12</v>
      </c>
      <c r="S24" s="28">
        <v>11</v>
      </c>
      <c r="T24" s="156">
        <v>10</v>
      </c>
    </row>
    <row r="25" spans="3:20" x14ac:dyDescent="0.2">
      <c r="C25" s="202"/>
      <c r="D25" s="70"/>
      <c r="E25" s="71"/>
      <c r="F25" s="71" t="s">
        <v>36</v>
      </c>
      <c r="G25" s="71"/>
      <c r="H25" s="72" t="s">
        <v>37</v>
      </c>
      <c r="I25" s="73"/>
      <c r="J25" s="94">
        <v>26</v>
      </c>
      <c r="K25" s="94">
        <v>24</v>
      </c>
      <c r="L25" s="94">
        <v>24</v>
      </c>
      <c r="M25" s="94">
        <v>24</v>
      </c>
      <c r="N25" s="94">
        <v>23</v>
      </c>
      <c r="O25" s="94">
        <v>23</v>
      </c>
      <c r="P25" s="94">
        <v>22</v>
      </c>
      <c r="Q25" s="28">
        <v>19</v>
      </c>
      <c r="R25" s="28">
        <v>12</v>
      </c>
      <c r="S25" s="28">
        <v>13</v>
      </c>
      <c r="T25" s="156">
        <v>11</v>
      </c>
    </row>
    <row r="26" spans="3:20" ht="13.5" thickBot="1" x14ac:dyDescent="0.25">
      <c r="C26" s="202"/>
      <c r="D26" s="70"/>
      <c r="E26" s="71"/>
      <c r="F26" s="71" t="s">
        <v>38</v>
      </c>
      <c r="G26" s="71"/>
      <c r="H26" s="72" t="s">
        <v>39</v>
      </c>
      <c r="I26" s="73"/>
      <c r="J26" s="97">
        <v>18</v>
      </c>
      <c r="K26" s="97">
        <v>19</v>
      </c>
      <c r="L26" s="97">
        <v>20</v>
      </c>
      <c r="M26" s="97">
        <v>19</v>
      </c>
      <c r="N26" s="97">
        <v>17</v>
      </c>
      <c r="O26" s="97">
        <v>15</v>
      </c>
      <c r="P26" s="97">
        <v>16</v>
      </c>
      <c r="Q26" s="46">
        <v>16</v>
      </c>
      <c r="R26" s="46">
        <v>15</v>
      </c>
      <c r="S26" s="46">
        <v>15</v>
      </c>
      <c r="T26" s="164">
        <v>14</v>
      </c>
    </row>
    <row r="27" spans="3:20" x14ac:dyDescent="0.2">
      <c r="C27" s="202"/>
      <c r="D27" s="74"/>
      <c r="E27" s="75" t="s">
        <v>40</v>
      </c>
      <c r="F27" s="75"/>
      <c r="G27" s="75"/>
      <c r="H27" s="76" t="s">
        <v>41</v>
      </c>
      <c r="I27" s="77"/>
      <c r="J27" s="98">
        <v>71</v>
      </c>
      <c r="K27" s="98">
        <v>66</v>
      </c>
      <c r="L27" s="98">
        <v>64</v>
      </c>
      <c r="M27" s="98">
        <v>59</v>
      </c>
      <c r="N27" s="98">
        <v>60</v>
      </c>
      <c r="O27" s="98">
        <v>57</v>
      </c>
      <c r="P27" s="98">
        <v>55</v>
      </c>
      <c r="Q27" s="78">
        <v>46</v>
      </c>
      <c r="R27" s="78">
        <v>44</v>
      </c>
      <c r="S27" s="78">
        <v>42</v>
      </c>
      <c r="T27" s="163">
        <v>41</v>
      </c>
    </row>
    <row r="28" spans="3:20" x14ac:dyDescent="0.2">
      <c r="C28" s="202"/>
      <c r="D28" s="70"/>
      <c r="E28" s="71"/>
      <c r="F28" s="71" t="s">
        <v>112</v>
      </c>
      <c r="G28" s="71"/>
      <c r="H28" s="72" t="s">
        <v>77</v>
      </c>
      <c r="I28" s="73"/>
      <c r="J28" s="94">
        <v>30</v>
      </c>
      <c r="K28" s="94">
        <v>27</v>
      </c>
      <c r="L28" s="94">
        <v>25</v>
      </c>
      <c r="M28" s="94">
        <v>24</v>
      </c>
      <c r="N28" s="94">
        <v>23</v>
      </c>
      <c r="O28" s="94">
        <v>22</v>
      </c>
      <c r="P28" s="94">
        <v>21</v>
      </c>
      <c r="Q28" s="28">
        <v>15</v>
      </c>
      <c r="R28" s="28">
        <v>15</v>
      </c>
      <c r="S28" s="28">
        <v>14</v>
      </c>
      <c r="T28" s="156">
        <v>14</v>
      </c>
    </row>
    <row r="29" spans="3:20" ht="13.5" thickBot="1" x14ac:dyDescent="0.25">
      <c r="C29" s="202"/>
      <c r="D29" s="70"/>
      <c r="E29" s="71"/>
      <c r="F29" s="71" t="s">
        <v>42</v>
      </c>
      <c r="G29" s="71"/>
      <c r="H29" s="72" t="s">
        <v>78</v>
      </c>
      <c r="I29" s="73"/>
      <c r="J29" s="97">
        <v>41</v>
      </c>
      <c r="K29" s="97">
        <v>39</v>
      </c>
      <c r="L29" s="97">
        <v>39</v>
      </c>
      <c r="M29" s="97">
        <v>35</v>
      </c>
      <c r="N29" s="97">
        <v>37</v>
      </c>
      <c r="O29" s="97">
        <v>35</v>
      </c>
      <c r="P29" s="97">
        <v>34</v>
      </c>
      <c r="Q29" s="46">
        <v>31</v>
      </c>
      <c r="R29" s="46">
        <v>29</v>
      </c>
      <c r="S29" s="46">
        <v>28</v>
      </c>
      <c r="T29" s="164">
        <v>27</v>
      </c>
    </row>
    <row r="30" spans="3:20" x14ac:dyDescent="0.2">
      <c r="C30" s="202"/>
      <c r="D30" s="74"/>
      <c r="E30" s="75" t="s">
        <v>43</v>
      </c>
      <c r="F30" s="75"/>
      <c r="G30" s="75"/>
      <c r="H30" s="76" t="s">
        <v>44</v>
      </c>
      <c r="I30" s="77"/>
      <c r="J30" s="98">
        <v>57</v>
      </c>
      <c r="K30" s="98">
        <v>54</v>
      </c>
      <c r="L30" s="98">
        <v>48</v>
      </c>
      <c r="M30" s="98">
        <v>46</v>
      </c>
      <c r="N30" s="98">
        <v>48</v>
      </c>
      <c r="O30" s="98">
        <v>48</v>
      </c>
      <c r="P30" s="98">
        <v>45</v>
      </c>
      <c r="Q30" s="78">
        <v>42</v>
      </c>
      <c r="R30" s="78">
        <v>43</v>
      </c>
      <c r="S30" s="78">
        <v>41</v>
      </c>
      <c r="T30" s="163">
        <v>43</v>
      </c>
    </row>
    <row r="31" spans="3:20" x14ac:dyDescent="0.2">
      <c r="C31" s="202"/>
      <c r="D31" s="70"/>
      <c r="E31" s="71"/>
      <c r="F31" s="71" t="s">
        <v>45</v>
      </c>
      <c r="G31" s="71"/>
      <c r="H31" s="72" t="s">
        <v>46</v>
      </c>
      <c r="I31" s="73"/>
      <c r="J31" s="94">
        <v>34</v>
      </c>
      <c r="K31" s="94">
        <v>31</v>
      </c>
      <c r="L31" s="94">
        <v>28</v>
      </c>
      <c r="M31" s="94">
        <v>26</v>
      </c>
      <c r="N31" s="94">
        <v>28</v>
      </c>
      <c r="O31" s="94">
        <v>28</v>
      </c>
      <c r="P31" s="94">
        <v>25</v>
      </c>
      <c r="Q31" s="28">
        <v>22</v>
      </c>
      <c r="R31" s="28">
        <v>23</v>
      </c>
      <c r="S31" s="28">
        <v>22</v>
      </c>
      <c r="T31" s="156">
        <v>22</v>
      </c>
    </row>
    <row r="32" spans="3:20" ht="13.5" thickBot="1" x14ac:dyDescent="0.25">
      <c r="C32" s="202"/>
      <c r="D32" s="70"/>
      <c r="E32" s="71"/>
      <c r="F32" s="71" t="s">
        <v>47</v>
      </c>
      <c r="G32" s="71"/>
      <c r="H32" s="72" t="s">
        <v>48</v>
      </c>
      <c r="I32" s="73"/>
      <c r="J32" s="97">
        <v>23</v>
      </c>
      <c r="K32" s="97">
        <v>23</v>
      </c>
      <c r="L32" s="97">
        <v>20</v>
      </c>
      <c r="M32" s="97">
        <v>20</v>
      </c>
      <c r="N32" s="97">
        <v>20</v>
      </c>
      <c r="O32" s="97">
        <v>20</v>
      </c>
      <c r="P32" s="97">
        <v>20</v>
      </c>
      <c r="Q32" s="46">
        <v>20</v>
      </c>
      <c r="R32" s="46">
        <v>20</v>
      </c>
      <c r="S32" s="46">
        <v>19</v>
      </c>
      <c r="T32" s="164">
        <v>21</v>
      </c>
    </row>
    <row r="33" spans="3:20" x14ac:dyDescent="0.2">
      <c r="C33" s="202"/>
      <c r="D33" s="74"/>
      <c r="E33" s="75" t="s">
        <v>49</v>
      </c>
      <c r="F33" s="75"/>
      <c r="G33" s="75"/>
      <c r="H33" s="76" t="s">
        <v>50</v>
      </c>
      <c r="I33" s="77"/>
      <c r="J33" s="98">
        <v>46</v>
      </c>
      <c r="K33" s="98">
        <v>46</v>
      </c>
      <c r="L33" s="98">
        <v>43</v>
      </c>
      <c r="M33" s="98">
        <v>43</v>
      </c>
      <c r="N33" s="98">
        <v>40</v>
      </c>
      <c r="O33" s="98">
        <v>38</v>
      </c>
      <c r="P33" s="98">
        <v>37</v>
      </c>
      <c r="Q33" s="78">
        <v>34</v>
      </c>
      <c r="R33" s="78">
        <v>31</v>
      </c>
      <c r="S33" s="78">
        <v>31</v>
      </c>
      <c r="T33" s="163">
        <v>30</v>
      </c>
    </row>
    <row r="34" spans="3:20" ht="13.5" thickBot="1" x14ac:dyDescent="0.25">
      <c r="C34" s="202"/>
      <c r="D34" s="70"/>
      <c r="E34" s="71"/>
      <c r="F34" s="71" t="s">
        <v>51</v>
      </c>
      <c r="G34" s="71"/>
      <c r="H34" s="72" t="s">
        <v>52</v>
      </c>
      <c r="I34" s="73"/>
      <c r="J34" s="97">
        <v>46</v>
      </c>
      <c r="K34" s="97">
        <v>46</v>
      </c>
      <c r="L34" s="97">
        <v>43</v>
      </c>
      <c r="M34" s="97">
        <v>43</v>
      </c>
      <c r="N34" s="97">
        <v>40</v>
      </c>
      <c r="O34" s="97">
        <v>38</v>
      </c>
      <c r="P34" s="97">
        <v>37</v>
      </c>
      <c r="Q34" s="46">
        <v>34</v>
      </c>
      <c r="R34" s="46">
        <v>31</v>
      </c>
      <c r="S34" s="46">
        <v>31</v>
      </c>
      <c r="T34" s="164">
        <v>30</v>
      </c>
    </row>
    <row r="35" spans="3:20" ht="13.5" x14ac:dyDescent="0.25">
      <c r="D35" s="203"/>
      <c r="E35" s="204"/>
      <c r="F35" s="204"/>
      <c r="G35" s="204"/>
      <c r="H35" s="204"/>
      <c r="I35" s="203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5" t="s">
        <v>110</v>
      </c>
    </row>
    <row r="37" spans="3:20" x14ac:dyDescent="0.2">
      <c r="J37" s="206"/>
      <c r="K37" s="206"/>
      <c r="L37" s="206"/>
      <c r="M37" s="206"/>
      <c r="N37" s="206"/>
      <c r="O37" s="206"/>
      <c r="P37" s="206"/>
      <c r="Q37" s="206"/>
      <c r="R37" s="206"/>
      <c r="S37" s="206"/>
      <c r="T37" s="206"/>
    </row>
  </sheetData>
  <mergeCells count="12">
    <mergeCell ref="D7:I11"/>
    <mergeCell ref="P7:P10"/>
    <mergeCell ref="N7:N10"/>
    <mergeCell ref="T7:T10"/>
    <mergeCell ref="J7:J10"/>
    <mergeCell ref="O7:O10"/>
    <mergeCell ref="M7:M10"/>
    <mergeCell ref="K7:K10"/>
    <mergeCell ref="L7:L10"/>
    <mergeCell ref="Q7:Q10"/>
    <mergeCell ref="R7:R10"/>
    <mergeCell ref="S7:S10"/>
  </mergeCells>
  <phoneticPr fontId="0" type="noConversion"/>
  <conditionalFormatting sqref="T35 G6">
    <cfRule type="expression" dxfId="23" priority="1" stopIfTrue="1">
      <formula>#REF!=" "</formula>
    </cfRule>
  </conditionalFormatting>
  <conditionalFormatting sqref="D6">
    <cfRule type="cellIs" dxfId="22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31">
    <pageSetUpPr autoPageBreaks="0"/>
  </sheetPr>
  <dimension ref="B1:T2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2.140625" style="50" customWidth="1"/>
    <col min="7" max="7" width="5.28515625" style="50" customWidth="1"/>
    <col min="8" max="8" width="11.140625" style="50" customWidth="1"/>
    <col min="9" max="9" width="2.5703125" style="50" customWidth="1"/>
    <col min="10" max="20" width="8.140625" style="50" customWidth="1"/>
    <col min="21" max="21" width="6.28515625" style="50" customWidth="1"/>
    <col min="22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3" t="s">
        <v>74</v>
      </c>
      <c r="E4" s="52"/>
      <c r="F4" s="52"/>
      <c r="G4" s="52"/>
      <c r="H4" s="13" t="s">
        <v>89</v>
      </c>
      <c r="I4" s="13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115">
        <v>0</v>
      </c>
      <c r="D5" s="108" t="s">
        <v>136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12.75" customHeight="1" thickBot="1" x14ac:dyDescent="0.25">
      <c r="D6" s="15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6"/>
    </row>
    <row r="7" spans="2:20" ht="6" customHeight="1" x14ac:dyDescent="0.2">
      <c r="C7" s="18"/>
      <c r="D7" s="296" t="s">
        <v>86</v>
      </c>
      <c r="E7" s="297"/>
      <c r="F7" s="297"/>
      <c r="G7" s="297"/>
      <c r="H7" s="297"/>
      <c r="I7" s="298"/>
      <c r="J7" s="287" t="s">
        <v>108</v>
      </c>
      <c r="K7" s="287" t="s">
        <v>111</v>
      </c>
      <c r="L7" s="287" t="s">
        <v>113</v>
      </c>
      <c r="M7" s="287" t="s">
        <v>115</v>
      </c>
      <c r="N7" s="287" t="s">
        <v>117</v>
      </c>
      <c r="O7" s="287" t="s">
        <v>118</v>
      </c>
      <c r="P7" s="287" t="s">
        <v>119</v>
      </c>
      <c r="Q7" s="289" t="s">
        <v>120</v>
      </c>
      <c r="R7" s="289" t="s">
        <v>121</v>
      </c>
      <c r="S7" s="289" t="s">
        <v>123</v>
      </c>
      <c r="T7" s="285" t="s">
        <v>133</v>
      </c>
    </row>
    <row r="8" spans="2:20" ht="6" customHeight="1" x14ac:dyDescent="0.2">
      <c r="C8" s="18"/>
      <c r="D8" s="299"/>
      <c r="E8" s="300"/>
      <c r="F8" s="300"/>
      <c r="G8" s="300"/>
      <c r="H8" s="300"/>
      <c r="I8" s="301"/>
      <c r="J8" s="288"/>
      <c r="K8" s="288"/>
      <c r="L8" s="288"/>
      <c r="M8" s="288"/>
      <c r="N8" s="288"/>
      <c r="O8" s="288"/>
      <c r="P8" s="288"/>
      <c r="Q8" s="290"/>
      <c r="R8" s="290"/>
      <c r="S8" s="290"/>
      <c r="T8" s="286"/>
    </row>
    <row r="9" spans="2:20" ht="6" customHeight="1" x14ac:dyDescent="0.2">
      <c r="C9" s="18"/>
      <c r="D9" s="299"/>
      <c r="E9" s="300"/>
      <c r="F9" s="300"/>
      <c r="G9" s="300"/>
      <c r="H9" s="300"/>
      <c r="I9" s="301"/>
      <c r="J9" s="288"/>
      <c r="K9" s="288"/>
      <c r="L9" s="288"/>
      <c r="M9" s="288"/>
      <c r="N9" s="288"/>
      <c r="O9" s="288"/>
      <c r="P9" s="288"/>
      <c r="Q9" s="290"/>
      <c r="R9" s="290"/>
      <c r="S9" s="290"/>
      <c r="T9" s="286"/>
    </row>
    <row r="10" spans="2:20" ht="6" customHeight="1" x14ac:dyDescent="0.2">
      <c r="C10" s="18"/>
      <c r="D10" s="299"/>
      <c r="E10" s="300"/>
      <c r="F10" s="300"/>
      <c r="G10" s="300"/>
      <c r="H10" s="300"/>
      <c r="I10" s="301"/>
      <c r="J10" s="288"/>
      <c r="K10" s="288"/>
      <c r="L10" s="288"/>
      <c r="M10" s="288"/>
      <c r="N10" s="288"/>
      <c r="O10" s="288"/>
      <c r="P10" s="288"/>
      <c r="Q10" s="290"/>
      <c r="R10" s="290"/>
      <c r="S10" s="290"/>
      <c r="T10" s="286"/>
    </row>
    <row r="11" spans="2:20" ht="15" customHeight="1" thickBot="1" x14ac:dyDescent="0.25">
      <c r="C11" s="18"/>
      <c r="D11" s="302"/>
      <c r="E11" s="303"/>
      <c r="F11" s="303"/>
      <c r="G11" s="303"/>
      <c r="H11" s="303"/>
      <c r="I11" s="304"/>
      <c r="J11" s="92"/>
      <c r="K11" s="92"/>
      <c r="L11" s="92"/>
      <c r="M11" s="92"/>
      <c r="N11" s="92"/>
      <c r="O11" s="92"/>
      <c r="P11" s="92"/>
      <c r="Q11" s="17"/>
      <c r="R11" s="17"/>
      <c r="S11" s="17"/>
      <c r="T11" s="154"/>
    </row>
    <row r="12" spans="2:20" ht="13.5" thickTop="1" x14ac:dyDescent="0.2">
      <c r="C12" s="18"/>
      <c r="D12" s="232"/>
      <c r="E12" s="233" t="s">
        <v>0</v>
      </c>
      <c r="F12" s="233"/>
      <c r="G12" s="233"/>
      <c r="H12" s="234"/>
      <c r="I12" s="235"/>
      <c r="J12" s="149">
        <v>764.43</v>
      </c>
      <c r="K12" s="149">
        <v>685.05</v>
      </c>
      <c r="L12" s="149">
        <v>634.66999999999996</v>
      </c>
      <c r="M12" s="149">
        <v>588.31999999999994</v>
      </c>
      <c r="N12" s="149">
        <v>554.33999999999992</v>
      </c>
      <c r="O12" s="149">
        <v>528.29</v>
      </c>
      <c r="P12" s="149">
        <v>512.75</v>
      </c>
      <c r="Q12" s="170">
        <v>487.6</v>
      </c>
      <c r="R12" s="170">
        <v>452</v>
      </c>
      <c r="S12" s="170">
        <v>453.04999999999995</v>
      </c>
      <c r="T12" s="165">
        <v>473.99</v>
      </c>
    </row>
    <row r="13" spans="2:20" x14ac:dyDescent="0.2">
      <c r="C13" s="18"/>
      <c r="D13" s="91"/>
      <c r="E13" s="291" t="s">
        <v>2</v>
      </c>
      <c r="F13" s="24" t="s">
        <v>3</v>
      </c>
      <c r="G13" s="38"/>
      <c r="H13" s="39"/>
      <c r="I13" s="40"/>
      <c r="J13" s="150">
        <v>622.42999999999995</v>
      </c>
      <c r="K13" s="150">
        <v>552.02</v>
      </c>
      <c r="L13" s="150">
        <v>509.45</v>
      </c>
      <c r="M13" s="150">
        <v>471.2</v>
      </c>
      <c r="N13" s="150">
        <v>449.17999999999995</v>
      </c>
      <c r="O13" s="150">
        <v>430.3</v>
      </c>
      <c r="P13" s="150">
        <v>414.74</v>
      </c>
      <c r="Q13" s="171">
        <v>399.59000000000003</v>
      </c>
      <c r="R13" s="171">
        <v>375</v>
      </c>
      <c r="S13" s="171">
        <v>373.04999999999995</v>
      </c>
      <c r="T13" s="166">
        <v>393</v>
      </c>
    </row>
    <row r="14" spans="2:20" x14ac:dyDescent="0.2">
      <c r="C14" s="18"/>
      <c r="D14" s="23"/>
      <c r="E14" s="292"/>
      <c r="F14" s="294" t="s">
        <v>2</v>
      </c>
      <c r="G14" s="60" t="s">
        <v>4</v>
      </c>
      <c r="H14" s="61"/>
      <c r="I14" s="62"/>
      <c r="J14" s="151">
        <v>3</v>
      </c>
      <c r="K14" s="151">
        <v>3</v>
      </c>
      <c r="L14" s="151">
        <v>2</v>
      </c>
      <c r="M14" s="151">
        <v>1</v>
      </c>
      <c r="N14" s="151">
        <v>1</v>
      </c>
      <c r="O14" s="151">
        <v>3</v>
      </c>
      <c r="P14" s="151">
        <v>5</v>
      </c>
      <c r="Q14" s="172">
        <v>4</v>
      </c>
      <c r="R14" s="172">
        <v>2</v>
      </c>
      <c r="S14" s="172">
        <v>2</v>
      </c>
      <c r="T14" s="167">
        <v>3</v>
      </c>
    </row>
    <row r="15" spans="2:20" x14ac:dyDescent="0.2">
      <c r="C15" s="18"/>
      <c r="D15" s="23"/>
      <c r="E15" s="292"/>
      <c r="F15" s="294"/>
      <c r="G15" s="31" t="s">
        <v>5</v>
      </c>
      <c r="H15" s="32"/>
      <c r="I15" s="33"/>
      <c r="J15" s="152">
        <v>0</v>
      </c>
      <c r="K15" s="152">
        <v>0</v>
      </c>
      <c r="L15" s="152">
        <v>0</v>
      </c>
      <c r="M15" s="152">
        <v>0</v>
      </c>
      <c r="N15" s="152">
        <v>0</v>
      </c>
      <c r="O15" s="152">
        <v>0</v>
      </c>
      <c r="P15" s="152">
        <v>0</v>
      </c>
      <c r="Q15" s="173">
        <v>0</v>
      </c>
      <c r="R15" s="173">
        <v>0</v>
      </c>
      <c r="S15" s="173">
        <v>0</v>
      </c>
      <c r="T15" s="168">
        <v>0</v>
      </c>
    </row>
    <row r="16" spans="2:20" x14ac:dyDescent="0.2">
      <c r="C16" s="18"/>
      <c r="D16" s="23"/>
      <c r="E16" s="292"/>
      <c r="F16" s="294"/>
      <c r="G16" s="236" t="s">
        <v>67</v>
      </c>
      <c r="H16" s="32"/>
      <c r="I16" s="33"/>
      <c r="J16" s="237">
        <v>619.42999999999995</v>
      </c>
      <c r="K16" s="237">
        <v>549.02</v>
      </c>
      <c r="L16" s="237">
        <v>507.45</v>
      </c>
      <c r="M16" s="237">
        <v>470.2</v>
      </c>
      <c r="N16" s="237">
        <v>448.17999999999995</v>
      </c>
      <c r="O16" s="237">
        <v>427.3</v>
      </c>
      <c r="P16" s="237">
        <v>409.74</v>
      </c>
      <c r="Q16" s="238">
        <v>395.59000000000003</v>
      </c>
      <c r="R16" s="238">
        <v>373</v>
      </c>
      <c r="S16" s="238">
        <v>371.04999999999995</v>
      </c>
      <c r="T16" s="239">
        <v>390</v>
      </c>
    </row>
    <row r="17" spans="3:20" x14ac:dyDescent="0.2">
      <c r="C17" s="18"/>
      <c r="D17" s="23"/>
      <c r="E17" s="292"/>
      <c r="F17" s="294"/>
      <c r="G17" s="60" t="s">
        <v>6</v>
      </c>
      <c r="H17" s="61"/>
      <c r="I17" s="62"/>
      <c r="J17" s="153">
        <v>0</v>
      </c>
      <c r="K17" s="153">
        <v>0</v>
      </c>
      <c r="L17" s="153">
        <v>0</v>
      </c>
      <c r="M17" s="153">
        <v>0</v>
      </c>
      <c r="N17" s="153">
        <v>0</v>
      </c>
      <c r="O17" s="153">
        <v>0</v>
      </c>
      <c r="P17" s="153">
        <v>0</v>
      </c>
      <c r="Q17" s="174">
        <v>0</v>
      </c>
      <c r="R17" s="174">
        <v>0</v>
      </c>
      <c r="S17" s="174">
        <v>0</v>
      </c>
      <c r="T17" s="169">
        <v>0</v>
      </c>
    </row>
    <row r="18" spans="3:20" x14ac:dyDescent="0.2">
      <c r="C18" s="18"/>
      <c r="D18" s="23"/>
      <c r="E18" s="292"/>
      <c r="F18" s="24" t="s">
        <v>7</v>
      </c>
      <c r="G18" s="38"/>
      <c r="H18" s="39"/>
      <c r="I18" s="40"/>
      <c r="J18" s="229">
        <v>142</v>
      </c>
      <c r="K18" s="229">
        <v>133.03</v>
      </c>
      <c r="L18" s="229">
        <v>125.22</v>
      </c>
      <c r="M18" s="229">
        <v>117.12</v>
      </c>
      <c r="N18" s="229">
        <v>105.16</v>
      </c>
      <c r="O18" s="229">
        <v>97.99</v>
      </c>
      <c r="P18" s="229">
        <v>98.009999999999991</v>
      </c>
      <c r="Q18" s="230">
        <v>88.009999999999991</v>
      </c>
      <c r="R18" s="230">
        <v>77</v>
      </c>
      <c r="S18" s="230">
        <v>80</v>
      </c>
      <c r="T18" s="231">
        <v>80.989999999999995</v>
      </c>
    </row>
    <row r="19" spans="3:20" x14ac:dyDescent="0.2">
      <c r="C19" s="18"/>
      <c r="D19" s="23"/>
      <c r="E19" s="292"/>
      <c r="F19" s="294" t="s">
        <v>2</v>
      </c>
      <c r="G19" s="60" t="s">
        <v>114</v>
      </c>
      <c r="H19" s="61"/>
      <c r="I19" s="62"/>
      <c r="J19" s="151">
        <v>139</v>
      </c>
      <c r="K19" s="151">
        <v>129.03</v>
      </c>
      <c r="L19" s="151">
        <v>121.22</v>
      </c>
      <c r="M19" s="151">
        <v>113.12</v>
      </c>
      <c r="N19" s="151">
        <v>101.16</v>
      </c>
      <c r="O19" s="151">
        <v>93.99</v>
      </c>
      <c r="P19" s="151">
        <v>94.009999999999991</v>
      </c>
      <c r="Q19" s="172">
        <v>84.009999999999991</v>
      </c>
      <c r="R19" s="172">
        <v>73</v>
      </c>
      <c r="S19" s="172">
        <v>76</v>
      </c>
      <c r="T19" s="167">
        <v>75.989999999999995</v>
      </c>
    </row>
    <row r="20" spans="3:20" ht="13.5" thickBot="1" x14ac:dyDescent="0.25">
      <c r="C20" s="18"/>
      <c r="D20" s="41"/>
      <c r="E20" s="293"/>
      <c r="F20" s="295"/>
      <c r="G20" s="80" t="s">
        <v>8</v>
      </c>
      <c r="H20" s="81"/>
      <c r="I20" s="82"/>
      <c r="J20" s="241">
        <v>3</v>
      </c>
      <c r="K20" s="241">
        <v>4</v>
      </c>
      <c r="L20" s="241">
        <v>4</v>
      </c>
      <c r="M20" s="241">
        <v>4</v>
      </c>
      <c r="N20" s="241">
        <v>4</v>
      </c>
      <c r="O20" s="241">
        <v>4</v>
      </c>
      <c r="P20" s="241">
        <v>4</v>
      </c>
      <c r="Q20" s="242">
        <v>4</v>
      </c>
      <c r="R20" s="242">
        <v>4</v>
      </c>
      <c r="S20" s="242">
        <v>4</v>
      </c>
      <c r="T20" s="243">
        <v>5</v>
      </c>
    </row>
    <row r="21" spans="3:20" ht="13.5" x14ac:dyDescent="0.25">
      <c r="D21" s="57"/>
      <c r="E21" s="58"/>
      <c r="F21" s="58"/>
      <c r="G21" s="58"/>
      <c r="H21" s="58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48" t="s">
        <v>110</v>
      </c>
    </row>
  </sheetData>
  <mergeCells count="15">
    <mergeCell ref="T7:T10"/>
    <mergeCell ref="N7:N10"/>
    <mergeCell ref="J7:J10"/>
    <mergeCell ref="O7:O10"/>
    <mergeCell ref="P7:P10"/>
    <mergeCell ref="Q7:Q10"/>
    <mergeCell ref="R7:R10"/>
    <mergeCell ref="S7:S10"/>
    <mergeCell ref="E13:E20"/>
    <mergeCell ref="F14:F17"/>
    <mergeCell ref="M7:M10"/>
    <mergeCell ref="L7:L10"/>
    <mergeCell ref="K7:K10"/>
    <mergeCell ref="D7:I11"/>
    <mergeCell ref="F19:F20"/>
  </mergeCells>
  <phoneticPr fontId="0" type="noConversion"/>
  <conditionalFormatting sqref="T21 G6">
    <cfRule type="expression" dxfId="21" priority="1" stopIfTrue="1">
      <formula>#REF!=" "</formula>
    </cfRule>
  </conditionalFormatting>
  <conditionalFormatting sqref="D6">
    <cfRule type="cellIs" dxfId="20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6">
    <pageSetUpPr autoPageBreaks="0"/>
  </sheetPr>
  <dimension ref="B1:AF96"/>
  <sheetViews>
    <sheetView showGridLines="0" topLeftCell="C3" zoomScale="90" zoomScaleNormal="90" workbookViewId="0"/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2.140625" style="50" customWidth="1"/>
    <col min="7" max="7" width="14.7109375" style="50" customWidth="1"/>
    <col min="8" max="8" width="6.5703125" style="50" customWidth="1"/>
    <col min="9" max="9" width="2.42578125" style="50" customWidth="1"/>
    <col min="10" max="20" width="8.140625" style="50" customWidth="1"/>
    <col min="21" max="29" width="10.28515625" style="50" customWidth="1"/>
    <col min="30" max="16384" width="9.140625" style="50"/>
  </cols>
  <sheetData>
    <row r="1" spans="2:32" hidden="1" x14ac:dyDescent="0.2"/>
    <row r="2" spans="2:32" hidden="1" x14ac:dyDescent="0.2"/>
    <row r="3" spans="2:32" ht="9" customHeight="1" x14ac:dyDescent="0.2">
      <c r="C3" s="49"/>
    </row>
    <row r="4" spans="2:32" s="51" customFormat="1" ht="15.75" customHeight="1" x14ac:dyDescent="0.2">
      <c r="D4" s="13" t="s">
        <v>75</v>
      </c>
      <c r="E4" s="52"/>
      <c r="F4" s="52"/>
      <c r="G4" s="52"/>
      <c r="H4" s="103" t="s">
        <v>87</v>
      </c>
      <c r="I4" s="103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</row>
    <row r="5" spans="2:32" s="51" customFormat="1" ht="15.75" x14ac:dyDescent="0.2">
      <c r="B5" s="115">
        <v>18</v>
      </c>
      <c r="D5" s="14" t="s">
        <v>134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32" s="54" customFormat="1" ht="21" customHeight="1" thickBot="1" x14ac:dyDescent="0.25">
      <c r="D6" s="15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6"/>
    </row>
    <row r="7" spans="2:32" ht="6" customHeight="1" x14ac:dyDescent="0.2">
      <c r="C7" s="18"/>
      <c r="D7" s="296" t="s">
        <v>53</v>
      </c>
      <c r="E7" s="297"/>
      <c r="F7" s="297"/>
      <c r="G7" s="297"/>
      <c r="H7" s="297"/>
      <c r="I7" s="298"/>
      <c r="J7" s="287" t="s">
        <v>108</v>
      </c>
      <c r="K7" s="287" t="s">
        <v>111</v>
      </c>
      <c r="L7" s="287" t="s">
        <v>113</v>
      </c>
      <c r="M7" s="287" t="s">
        <v>115</v>
      </c>
      <c r="N7" s="287" t="s">
        <v>117</v>
      </c>
      <c r="O7" s="287" t="s">
        <v>118</v>
      </c>
      <c r="P7" s="287" t="s">
        <v>119</v>
      </c>
      <c r="Q7" s="289" t="s">
        <v>120</v>
      </c>
      <c r="R7" s="289" t="s">
        <v>121</v>
      </c>
      <c r="S7" s="289" t="s">
        <v>123</v>
      </c>
      <c r="T7" s="285" t="s">
        <v>133</v>
      </c>
    </row>
    <row r="8" spans="2:32" ht="6" customHeight="1" x14ac:dyDescent="0.2">
      <c r="C8" s="18"/>
      <c r="D8" s="299"/>
      <c r="E8" s="300"/>
      <c r="F8" s="300"/>
      <c r="G8" s="300"/>
      <c r="H8" s="300"/>
      <c r="I8" s="301"/>
      <c r="J8" s="288"/>
      <c r="K8" s="288"/>
      <c r="L8" s="288"/>
      <c r="M8" s="288"/>
      <c r="N8" s="288"/>
      <c r="O8" s="288"/>
      <c r="P8" s="288"/>
      <c r="Q8" s="290"/>
      <c r="R8" s="290"/>
      <c r="S8" s="290"/>
      <c r="T8" s="286"/>
    </row>
    <row r="9" spans="2:32" ht="6" customHeight="1" x14ac:dyDescent="0.2">
      <c r="C9" s="18"/>
      <c r="D9" s="299"/>
      <c r="E9" s="300"/>
      <c r="F9" s="300"/>
      <c r="G9" s="300"/>
      <c r="H9" s="300"/>
      <c r="I9" s="301"/>
      <c r="J9" s="288"/>
      <c r="K9" s="288"/>
      <c r="L9" s="288"/>
      <c r="M9" s="288"/>
      <c r="N9" s="288"/>
      <c r="O9" s="288"/>
      <c r="P9" s="288"/>
      <c r="Q9" s="290"/>
      <c r="R9" s="290"/>
      <c r="S9" s="290"/>
      <c r="T9" s="286"/>
    </row>
    <row r="10" spans="2:32" ht="6" customHeight="1" x14ac:dyDescent="0.2">
      <c r="C10" s="18"/>
      <c r="D10" s="299"/>
      <c r="E10" s="300"/>
      <c r="F10" s="300"/>
      <c r="G10" s="300"/>
      <c r="H10" s="300"/>
      <c r="I10" s="301"/>
      <c r="J10" s="288"/>
      <c r="K10" s="288"/>
      <c r="L10" s="288"/>
      <c r="M10" s="288"/>
      <c r="N10" s="288"/>
      <c r="O10" s="288"/>
      <c r="P10" s="288"/>
      <c r="Q10" s="290"/>
      <c r="R10" s="290"/>
      <c r="S10" s="290"/>
      <c r="T10" s="286"/>
    </row>
    <row r="11" spans="2:32" ht="15" customHeight="1" thickBot="1" x14ac:dyDescent="0.25">
      <c r="C11" s="18"/>
      <c r="D11" s="302"/>
      <c r="E11" s="303"/>
      <c r="F11" s="303"/>
      <c r="G11" s="303"/>
      <c r="H11" s="303"/>
      <c r="I11" s="304"/>
      <c r="J11" s="92"/>
      <c r="K11" s="92"/>
      <c r="L11" s="92"/>
      <c r="M11" s="92"/>
      <c r="N11" s="92"/>
      <c r="O11" s="92"/>
      <c r="P11" s="92"/>
      <c r="Q11" s="17"/>
      <c r="R11" s="17"/>
      <c r="S11" s="17"/>
      <c r="T11" s="154"/>
    </row>
    <row r="12" spans="2:32" ht="14.25" thickTop="1" thickBot="1" x14ac:dyDescent="0.25">
      <c r="C12" s="18"/>
      <c r="D12" s="83" t="s">
        <v>54</v>
      </c>
      <c r="E12" s="84"/>
      <c r="F12" s="84"/>
      <c r="G12" s="84"/>
      <c r="H12" s="84"/>
      <c r="I12" s="84"/>
      <c r="J12" s="85"/>
      <c r="K12" s="85"/>
      <c r="L12" s="85"/>
      <c r="M12" s="85"/>
      <c r="N12" s="85"/>
      <c r="O12" s="85"/>
      <c r="P12" s="85"/>
      <c r="Q12" s="178"/>
      <c r="R12" s="248"/>
      <c r="S12" s="248"/>
      <c r="T12" s="175"/>
    </row>
    <row r="13" spans="2:32" x14ac:dyDescent="0.2">
      <c r="C13" s="18"/>
      <c r="D13" s="214"/>
      <c r="E13" s="215" t="s">
        <v>0</v>
      </c>
      <c r="F13" s="215"/>
      <c r="G13" s="215"/>
      <c r="H13" s="216"/>
      <c r="I13" s="217"/>
      <c r="J13" s="98">
        <v>36482</v>
      </c>
      <c r="K13" s="98">
        <v>30166</v>
      </c>
      <c r="L13" s="98">
        <v>26483</v>
      </c>
      <c r="M13" s="98">
        <v>22758</v>
      </c>
      <c r="N13" s="98">
        <v>20437</v>
      </c>
      <c r="O13" s="98">
        <v>18978</v>
      </c>
      <c r="P13" s="98">
        <v>16486</v>
      </c>
      <c r="Q13" s="78">
        <v>14803</v>
      </c>
      <c r="R13" s="78">
        <v>13520</v>
      </c>
      <c r="S13" s="78">
        <v>13538</v>
      </c>
      <c r="T13" s="163">
        <v>14952</v>
      </c>
    </row>
    <row r="14" spans="2:32" x14ac:dyDescent="0.2">
      <c r="C14" s="18"/>
      <c r="D14" s="91"/>
      <c r="E14" s="291" t="s">
        <v>2</v>
      </c>
      <c r="F14" s="24" t="s">
        <v>3</v>
      </c>
      <c r="G14" s="38"/>
      <c r="H14" s="39"/>
      <c r="I14" s="40"/>
      <c r="J14" s="94">
        <v>26363</v>
      </c>
      <c r="K14" s="94">
        <v>22318</v>
      </c>
      <c r="L14" s="94">
        <v>19970</v>
      </c>
      <c r="M14" s="94">
        <v>17318</v>
      </c>
      <c r="N14" s="94">
        <v>15385</v>
      </c>
      <c r="O14" s="94">
        <v>14296</v>
      </c>
      <c r="P14" s="94">
        <v>12266</v>
      </c>
      <c r="Q14" s="28">
        <v>10971</v>
      </c>
      <c r="R14" s="28">
        <v>9842</v>
      </c>
      <c r="S14" s="28">
        <v>9801</v>
      </c>
      <c r="T14" s="156">
        <v>10886</v>
      </c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</row>
    <row r="15" spans="2:32" x14ac:dyDescent="0.2">
      <c r="C15" s="18"/>
      <c r="D15" s="23"/>
      <c r="E15" s="292"/>
      <c r="F15" s="294" t="s">
        <v>2</v>
      </c>
      <c r="G15" s="60" t="s">
        <v>4</v>
      </c>
      <c r="H15" s="61"/>
      <c r="I15" s="62"/>
      <c r="J15" s="117">
        <v>14</v>
      </c>
      <c r="K15" s="117">
        <v>13</v>
      </c>
      <c r="L15" s="117">
        <v>10</v>
      </c>
      <c r="M15" s="117">
        <v>7</v>
      </c>
      <c r="N15" s="117">
        <v>6</v>
      </c>
      <c r="O15" s="117">
        <v>11</v>
      </c>
      <c r="P15" s="117">
        <v>10</v>
      </c>
      <c r="Q15" s="30">
        <v>10</v>
      </c>
      <c r="R15" s="30">
        <v>6</v>
      </c>
      <c r="S15" s="30">
        <v>7</v>
      </c>
      <c r="T15" s="176">
        <v>8</v>
      </c>
      <c r="V15" s="147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</row>
    <row r="16" spans="2:32" x14ac:dyDescent="0.2">
      <c r="C16" s="18"/>
      <c r="D16" s="23"/>
      <c r="E16" s="292"/>
      <c r="F16" s="294"/>
      <c r="G16" s="31" t="s">
        <v>5</v>
      </c>
      <c r="H16" s="32"/>
      <c r="I16" s="33"/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5">
        <v>0</v>
      </c>
      <c r="P16" s="95">
        <v>0</v>
      </c>
      <c r="Q16" s="34">
        <v>0</v>
      </c>
      <c r="R16" s="34">
        <v>0</v>
      </c>
      <c r="S16" s="34">
        <v>0</v>
      </c>
      <c r="T16" s="158">
        <v>0</v>
      </c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</row>
    <row r="17" spans="3:32" x14ac:dyDescent="0.2">
      <c r="C17" s="18"/>
      <c r="D17" s="23"/>
      <c r="E17" s="292"/>
      <c r="F17" s="294"/>
      <c r="G17" s="207" t="s">
        <v>67</v>
      </c>
      <c r="H17" s="208"/>
      <c r="I17" s="209"/>
      <c r="J17" s="211">
        <v>26225</v>
      </c>
      <c r="K17" s="211">
        <v>22197</v>
      </c>
      <c r="L17" s="211">
        <v>19876</v>
      </c>
      <c r="M17" s="211">
        <v>17242</v>
      </c>
      <c r="N17" s="211">
        <v>15282</v>
      </c>
      <c r="O17" s="211">
        <v>14189</v>
      </c>
      <c r="P17" s="211">
        <v>12182</v>
      </c>
      <c r="Q17" s="210">
        <v>10894</v>
      </c>
      <c r="R17" s="210">
        <v>9771</v>
      </c>
      <c r="S17" s="210">
        <v>9733</v>
      </c>
      <c r="T17" s="212">
        <v>10818</v>
      </c>
    </row>
    <row r="18" spans="3:32" x14ac:dyDescent="0.2">
      <c r="C18" s="18"/>
      <c r="D18" s="23"/>
      <c r="E18" s="292"/>
      <c r="F18" s="294"/>
      <c r="G18" s="213" t="s">
        <v>6</v>
      </c>
      <c r="H18" s="35"/>
      <c r="I18" s="36"/>
      <c r="J18" s="96">
        <v>124</v>
      </c>
      <c r="K18" s="96">
        <v>108</v>
      </c>
      <c r="L18" s="96">
        <v>84</v>
      </c>
      <c r="M18" s="96">
        <v>69</v>
      </c>
      <c r="N18" s="96">
        <v>97</v>
      </c>
      <c r="O18" s="96">
        <v>96</v>
      </c>
      <c r="P18" s="96">
        <v>74</v>
      </c>
      <c r="Q18" s="37">
        <v>67</v>
      </c>
      <c r="R18" s="37">
        <v>65</v>
      </c>
      <c r="S18" s="37">
        <v>61</v>
      </c>
      <c r="T18" s="159">
        <v>60</v>
      </c>
    </row>
    <row r="19" spans="3:32" x14ac:dyDescent="0.2">
      <c r="C19" s="18"/>
      <c r="D19" s="23"/>
      <c r="E19" s="292"/>
      <c r="F19" s="24" t="s">
        <v>7</v>
      </c>
      <c r="G19" s="38"/>
      <c r="H19" s="39"/>
      <c r="I19" s="40"/>
      <c r="J19" s="244">
        <v>10119</v>
      </c>
      <c r="K19" s="244">
        <v>7848</v>
      </c>
      <c r="L19" s="244">
        <v>6513</v>
      </c>
      <c r="M19" s="244">
        <v>5440</v>
      </c>
      <c r="N19" s="244">
        <v>5052</v>
      </c>
      <c r="O19" s="244">
        <v>4682</v>
      </c>
      <c r="P19" s="244">
        <v>4220</v>
      </c>
      <c r="Q19" s="228">
        <v>3832</v>
      </c>
      <c r="R19" s="228">
        <v>3678</v>
      </c>
      <c r="S19" s="228">
        <v>3737</v>
      </c>
      <c r="T19" s="245">
        <v>4066</v>
      </c>
    </row>
    <row r="20" spans="3:32" x14ac:dyDescent="0.2">
      <c r="C20" s="18"/>
      <c r="D20" s="23"/>
      <c r="E20" s="292"/>
      <c r="F20" s="294" t="s">
        <v>2</v>
      </c>
      <c r="G20" s="60" t="s">
        <v>114</v>
      </c>
      <c r="H20" s="61"/>
      <c r="I20" s="62"/>
      <c r="J20" s="117">
        <v>10066</v>
      </c>
      <c r="K20" s="117">
        <v>7783</v>
      </c>
      <c r="L20" s="117">
        <v>6455</v>
      </c>
      <c r="M20" s="117">
        <v>5377</v>
      </c>
      <c r="N20" s="117">
        <v>4965</v>
      </c>
      <c r="O20" s="117">
        <v>4598</v>
      </c>
      <c r="P20" s="117">
        <v>4146</v>
      </c>
      <c r="Q20" s="30">
        <v>3752</v>
      </c>
      <c r="R20" s="30">
        <v>3581</v>
      </c>
      <c r="S20" s="30">
        <v>3647</v>
      </c>
      <c r="T20" s="176">
        <v>3962</v>
      </c>
    </row>
    <row r="21" spans="3:32" ht="13.5" thickBot="1" x14ac:dyDescent="0.25">
      <c r="C21" s="18"/>
      <c r="D21" s="41"/>
      <c r="E21" s="293"/>
      <c r="F21" s="295"/>
      <c r="G21" s="80" t="s">
        <v>8</v>
      </c>
      <c r="H21" s="81"/>
      <c r="I21" s="82"/>
      <c r="J21" s="246">
        <v>53</v>
      </c>
      <c r="K21" s="246">
        <v>65</v>
      </c>
      <c r="L21" s="246">
        <v>58</v>
      </c>
      <c r="M21" s="246">
        <v>63</v>
      </c>
      <c r="N21" s="246">
        <v>87</v>
      </c>
      <c r="O21" s="246">
        <v>84</v>
      </c>
      <c r="P21" s="246">
        <v>74</v>
      </c>
      <c r="Q21" s="240">
        <v>80</v>
      </c>
      <c r="R21" s="240">
        <v>97</v>
      </c>
      <c r="S21" s="240">
        <v>90</v>
      </c>
      <c r="T21" s="247">
        <v>104</v>
      </c>
    </row>
    <row r="22" spans="3:32" x14ac:dyDescent="0.2">
      <c r="C22" s="18"/>
      <c r="D22" s="86"/>
      <c r="E22" s="87" t="s">
        <v>79</v>
      </c>
      <c r="F22" s="87"/>
      <c r="G22" s="87"/>
      <c r="H22" s="88"/>
      <c r="I22" s="89"/>
      <c r="J22" s="98">
        <v>16843</v>
      </c>
      <c r="K22" s="98">
        <v>14357</v>
      </c>
      <c r="L22" s="98">
        <v>12962</v>
      </c>
      <c r="M22" s="98">
        <v>11367</v>
      </c>
      <c r="N22" s="98">
        <v>10256</v>
      </c>
      <c r="O22" s="98">
        <v>9745</v>
      </c>
      <c r="P22" s="98">
        <v>9084</v>
      </c>
      <c r="Q22" s="78">
        <v>8652</v>
      </c>
      <c r="R22" s="78">
        <v>8359</v>
      </c>
      <c r="S22" s="78">
        <v>8674</v>
      </c>
      <c r="T22" s="163">
        <v>9788</v>
      </c>
    </row>
    <row r="23" spans="3:32" x14ac:dyDescent="0.2">
      <c r="C23" s="18"/>
      <c r="D23" s="91"/>
      <c r="E23" s="291" t="s">
        <v>2</v>
      </c>
      <c r="F23" s="24" t="s">
        <v>3</v>
      </c>
      <c r="G23" s="38"/>
      <c r="H23" s="39"/>
      <c r="I23" s="40"/>
      <c r="J23" s="94">
        <v>14517</v>
      </c>
      <c r="K23" s="94">
        <v>12298</v>
      </c>
      <c r="L23" s="94">
        <v>11175</v>
      </c>
      <c r="M23" s="94">
        <v>9834</v>
      </c>
      <c r="N23" s="94">
        <v>8893</v>
      </c>
      <c r="O23" s="94">
        <v>8480</v>
      </c>
      <c r="P23" s="94">
        <v>7905</v>
      </c>
      <c r="Q23" s="28">
        <v>7572</v>
      </c>
      <c r="R23" s="28">
        <v>7294</v>
      </c>
      <c r="S23" s="28">
        <v>7502</v>
      </c>
      <c r="T23" s="156">
        <v>8397</v>
      </c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</row>
    <row r="24" spans="3:32" x14ac:dyDescent="0.2">
      <c r="C24" s="18"/>
      <c r="D24" s="23"/>
      <c r="E24" s="292"/>
      <c r="F24" s="294" t="s">
        <v>2</v>
      </c>
      <c r="G24" s="60" t="s">
        <v>4</v>
      </c>
      <c r="H24" s="61"/>
      <c r="I24" s="62"/>
      <c r="J24" s="117">
        <v>14</v>
      </c>
      <c r="K24" s="117">
        <v>13</v>
      </c>
      <c r="L24" s="117">
        <v>10</v>
      </c>
      <c r="M24" s="117">
        <v>7</v>
      </c>
      <c r="N24" s="117">
        <v>6</v>
      </c>
      <c r="O24" s="117">
        <v>11</v>
      </c>
      <c r="P24" s="117">
        <v>10</v>
      </c>
      <c r="Q24" s="30">
        <v>10</v>
      </c>
      <c r="R24" s="30">
        <v>6</v>
      </c>
      <c r="S24" s="30">
        <v>7</v>
      </c>
      <c r="T24" s="176">
        <v>8</v>
      </c>
      <c r="V24" s="147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</row>
    <row r="25" spans="3:32" x14ac:dyDescent="0.2">
      <c r="C25" s="18"/>
      <c r="D25" s="23"/>
      <c r="E25" s="292"/>
      <c r="F25" s="294"/>
      <c r="G25" s="31" t="s">
        <v>5</v>
      </c>
      <c r="H25" s="32"/>
      <c r="I25" s="33"/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34">
        <v>0</v>
      </c>
      <c r="R25" s="34">
        <v>0</v>
      </c>
      <c r="S25" s="34">
        <v>0</v>
      </c>
      <c r="T25" s="158">
        <v>0</v>
      </c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</row>
    <row r="26" spans="3:32" x14ac:dyDescent="0.2">
      <c r="C26" s="18"/>
      <c r="D26" s="23"/>
      <c r="E26" s="292"/>
      <c r="F26" s="294"/>
      <c r="G26" s="207" t="s">
        <v>67</v>
      </c>
      <c r="H26" s="208"/>
      <c r="I26" s="209"/>
      <c r="J26" s="211">
        <v>14503</v>
      </c>
      <c r="K26" s="211">
        <v>12285</v>
      </c>
      <c r="L26" s="211">
        <v>11165</v>
      </c>
      <c r="M26" s="211">
        <v>9827</v>
      </c>
      <c r="N26" s="211">
        <v>8887</v>
      </c>
      <c r="O26" s="211">
        <v>8469</v>
      </c>
      <c r="P26" s="211">
        <v>7895</v>
      </c>
      <c r="Q26" s="210">
        <v>7562</v>
      </c>
      <c r="R26" s="210">
        <v>7288</v>
      </c>
      <c r="S26" s="210">
        <v>7495</v>
      </c>
      <c r="T26" s="212">
        <v>8389</v>
      </c>
    </row>
    <row r="27" spans="3:32" x14ac:dyDescent="0.2">
      <c r="C27" s="18"/>
      <c r="D27" s="23"/>
      <c r="E27" s="292"/>
      <c r="F27" s="294"/>
      <c r="G27" s="213" t="s">
        <v>6</v>
      </c>
      <c r="H27" s="35"/>
      <c r="I27" s="36"/>
      <c r="J27" s="96">
        <v>0</v>
      </c>
      <c r="K27" s="96">
        <v>0</v>
      </c>
      <c r="L27" s="96">
        <v>0</v>
      </c>
      <c r="M27" s="96">
        <v>0</v>
      </c>
      <c r="N27" s="96">
        <v>0</v>
      </c>
      <c r="O27" s="96">
        <v>0</v>
      </c>
      <c r="P27" s="96">
        <v>0</v>
      </c>
      <c r="Q27" s="37">
        <v>0</v>
      </c>
      <c r="R27" s="37">
        <v>0</v>
      </c>
      <c r="S27" s="37">
        <v>0</v>
      </c>
      <c r="T27" s="159">
        <v>0</v>
      </c>
    </row>
    <row r="28" spans="3:32" x14ac:dyDescent="0.2">
      <c r="C28" s="18"/>
      <c r="D28" s="23"/>
      <c r="E28" s="292"/>
      <c r="F28" s="24" t="s">
        <v>7</v>
      </c>
      <c r="G28" s="38"/>
      <c r="H28" s="39"/>
      <c r="I28" s="40"/>
      <c r="J28" s="244">
        <v>2326</v>
      </c>
      <c r="K28" s="244">
        <v>2059</v>
      </c>
      <c r="L28" s="244">
        <v>1787</v>
      </c>
      <c r="M28" s="244">
        <v>1533</v>
      </c>
      <c r="N28" s="244">
        <v>1363</v>
      </c>
      <c r="O28" s="244">
        <v>1265</v>
      </c>
      <c r="P28" s="244">
        <v>1179</v>
      </c>
      <c r="Q28" s="228">
        <v>1080</v>
      </c>
      <c r="R28" s="228">
        <v>1065</v>
      </c>
      <c r="S28" s="228">
        <v>1172</v>
      </c>
      <c r="T28" s="245">
        <v>1391</v>
      </c>
    </row>
    <row r="29" spans="3:32" x14ac:dyDescent="0.2">
      <c r="C29" s="18"/>
      <c r="D29" s="23"/>
      <c r="E29" s="292"/>
      <c r="F29" s="294" t="s">
        <v>2</v>
      </c>
      <c r="G29" s="60" t="s">
        <v>114</v>
      </c>
      <c r="H29" s="61"/>
      <c r="I29" s="62"/>
      <c r="J29" s="117">
        <v>2273</v>
      </c>
      <c r="K29" s="117">
        <v>1994</v>
      </c>
      <c r="L29" s="117">
        <v>1729</v>
      </c>
      <c r="M29" s="117">
        <v>1470</v>
      </c>
      <c r="N29" s="117">
        <v>1276</v>
      </c>
      <c r="O29" s="117">
        <v>1181</v>
      </c>
      <c r="P29" s="117">
        <v>1105</v>
      </c>
      <c r="Q29" s="30">
        <v>1000</v>
      </c>
      <c r="R29" s="30">
        <v>968</v>
      </c>
      <c r="S29" s="30">
        <v>1082</v>
      </c>
      <c r="T29" s="176">
        <v>1287</v>
      </c>
    </row>
    <row r="30" spans="3:32" ht="13.5" thickBot="1" x14ac:dyDescent="0.25">
      <c r="C30" s="18"/>
      <c r="D30" s="41"/>
      <c r="E30" s="293"/>
      <c r="F30" s="295"/>
      <c r="G30" s="80" t="s">
        <v>8</v>
      </c>
      <c r="H30" s="81"/>
      <c r="I30" s="82"/>
      <c r="J30" s="246">
        <v>53</v>
      </c>
      <c r="K30" s="246">
        <v>65</v>
      </c>
      <c r="L30" s="246">
        <v>58</v>
      </c>
      <c r="M30" s="246">
        <v>63</v>
      </c>
      <c r="N30" s="246">
        <v>87</v>
      </c>
      <c r="O30" s="246">
        <v>84</v>
      </c>
      <c r="P30" s="246">
        <v>74</v>
      </c>
      <c r="Q30" s="240">
        <v>80</v>
      </c>
      <c r="R30" s="240">
        <v>97</v>
      </c>
      <c r="S30" s="240">
        <v>90</v>
      </c>
      <c r="T30" s="247">
        <v>104</v>
      </c>
    </row>
    <row r="31" spans="3:32" x14ac:dyDescent="0.2">
      <c r="C31" s="18"/>
      <c r="D31" s="86"/>
      <c r="E31" s="87" t="s">
        <v>68</v>
      </c>
      <c r="F31" s="87"/>
      <c r="G31" s="87"/>
      <c r="H31" s="88"/>
      <c r="I31" s="89"/>
      <c r="J31" s="98">
        <v>19639</v>
      </c>
      <c r="K31" s="98">
        <v>15809</v>
      </c>
      <c r="L31" s="98">
        <v>13521</v>
      </c>
      <c r="M31" s="98">
        <v>11391</v>
      </c>
      <c r="N31" s="98">
        <v>10181</v>
      </c>
      <c r="O31" s="98">
        <v>9233</v>
      </c>
      <c r="P31" s="98">
        <v>7402</v>
      </c>
      <c r="Q31" s="78">
        <v>6151</v>
      </c>
      <c r="R31" s="78">
        <v>5161</v>
      </c>
      <c r="S31" s="78">
        <v>4864</v>
      </c>
      <c r="T31" s="163">
        <v>5164</v>
      </c>
    </row>
    <row r="32" spans="3:32" x14ac:dyDescent="0.2">
      <c r="C32" s="18"/>
      <c r="D32" s="91"/>
      <c r="E32" s="291" t="s">
        <v>2</v>
      </c>
      <c r="F32" s="24" t="s">
        <v>3</v>
      </c>
      <c r="G32" s="38"/>
      <c r="H32" s="39"/>
      <c r="I32" s="40"/>
      <c r="J32" s="94">
        <v>11846</v>
      </c>
      <c r="K32" s="94">
        <v>10020</v>
      </c>
      <c r="L32" s="94">
        <v>8795</v>
      </c>
      <c r="M32" s="94">
        <v>7484</v>
      </c>
      <c r="N32" s="94">
        <v>6492</v>
      </c>
      <c r="O32" s="94">
        <v>5816</v>
      </c>
      <c r="P32" s="94">
        <v>4361</v>
      </c>
      <c r="Q32" s="28">
        <v>3399</v>
      </c>
      <c r="R32" s="28">
        <v>2548</v>
      </c>
      <c r="S32" s="28">
        <v>2299</v>
      </c>
      <c r="T32" s="156">
        <v>2489</v>
      </c>
      <c r="V32" s="147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</row>
    <row r="33" spans="3:32" x14ac:dyDescent="0.2">
      <c r="C33" s="18"/>
      <c r="D33" s="23"/>
      <c r="E33" s="292"/>
      <c r="F33" s="294" t="s">
        <v>2</v>
      </c>
      <c r="G33" s="60" t="s">
        <v>4</v>
      </c>
      <c r="H33" s="61"/>
      <c r="I33" s="62"/>
      <c r="J33" s="117">
        <v>0</v>
      </c>
      <c r="K33" s="117">
        <v>0</v>
      </c>
      <c r="L33" s="117">
        <v>0</v>
      </c>
      <c r="M33" s="117">
        <v>0</v>
      </c>
      <c r="N33" s="117">
        <v>0</v>
      </c>
      <c r="O33" s="117">
        <v>0</v>
      </c>
      <c r="P33" s="117">
        <v>0</v>
      </c>
      <c r="Q33" s="30">
        <v>0</v>
      </c>
      <c r="R33" s="30">
        <v>0</v>
      </c>
      <c r="S33" s="30">
        <v>0</v>
      </c>
      <c r="T33" s="176">
        <v>0</v>
      </c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</row>
    <row r="34" spans="3:32" x14ac:dyDescent="0.2">
      <c r="C34" s="18"/>
      <c r="D34" s="23"/>
      <c r="E34" s="292"/>
      <c r="F34" s="294"/>
      <c r="G34" s="31" t="s">
        <v>5</v>
      </c>
      <c r="H34" s="32"/>
      <c r="I34" s="33"/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34">
        <v>0</v>
      </c>
      <c r="R34" s="34">
        <v>0</v>
      </c>
      <c r="S34" s="34">
        <v>0</v>
      </c>
      <c r="T34" s="158">
        <v>0</v>
      </c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</row>
    <row r="35" spans="3:32" x14ac:dyDescent="0.2">
      <c r="C35" s="18"/>
      <c r="D35" s="23"/>
      <c r="E35" s="292"/>
      <c r="F35" s="294"/>
      <c r="G35" s="207" t="s">
        <v>67</v>
      </c>
      <c r="H35" s="208"/>
      <c r="I35" s="209"/>
      <c r="J35" s="211">
        <v>11722</v>
      </c>
      <c r="K35" s="211">
        <v>9912</v>
      </c>
      <c r="L35" s="211">
        <v>8711</v>
      </c>
      <c r="M35" s="211">
        <v>7415</v>
      </c>
      <c r="N35" s="211">
        <v>6395</v>
      </c>
      <c r="O35" s="211">
        <v>5720</v>
      </c>
      <c r="P35" s="211">
        <v>4287</v>
      </c>
      <c r="Q35" s="210">
        <v>3332</v>
      </c>
      <c r="R35" s="210">
        <v>2483</v>
      </c>
      <c r="S35" s="210">
        <v>2238</v>
      </c>
      <c r="T35" s="212">
        <v>2429</v>
      </c>
    </row>
    <row r="36" spans="3:32" x14ac:dyDescent="0.2">
      <c r="C36" s="18"/>
      <c r="D36" s="23"/>
      <c r="E36" s="292"/>
      <c r="F36" s="294"/>
      <c r="G36" s="213" t="s">
        <v>6</v>
      </c>
      <c r="H36" s="35"/>
      <c r="I36" s="36"/>
      <c r="J36" s="96">
        <v>124</v>
      </c>
      <c r="K36" s="96">
        <v>108</v>
      </c>
      <c r="L36" s="96">
        <v>84</v>
      </c>
      <c r="M36" s="96">
        <v>69</v>
      </c>
      <c r="N36" s="96">
        <v>97</v>
      </c>
      <c r="O36" s="96">
        <v>96</v>
      </c>
      <c r="P36" s="96">
        <v>74</v>
      </c>
      <c r="Q36" s="37">
        <v>67</v>
      </c>
      <c r="R36" s="37">
        <v>65</v>
      </c>
      <c r="S36" s="37">
        <v>61</v>
      </c>
      <c r="T36" s="159">
        <v>60</v>
      </c>
    </row>
    <row r="37" spans="3:32" x14ac:dyDescent="0.2">
      <c r="C37" s="18"/>
      <c r="D37" s="23"/>
      <c r="E37" s="292"/>
      <c r="F37" s="24" t="s">
        <v>7</v>
      </c>
      <c r="G37" s="38"/>
      <c r="H37" s="39"/>
      <c r="I37" s="40"/>
      <c r="J37" s="244">
        <v>7793</v>
      </c>
      <c r="K37" s="244">
        <v>5789</v>
      </c>
      <c r="L37" s="244">
        <v>4726</v>
      </c>
      <c r="M37" s="244">
        <v>3907</v>
      </c>
      <c r="N37" s="244">
        <v>3689</v>
      </c>
      <c r="O37" s="244">
        <v>3417</v>
      </c>
      <c r="P37" s="244">
        <v>3041</v>
      </c>
      <c r="Q37" s="228">
        <v>2752</v>
      </c>
      <c r="R37" s="228">
        <v>2613</v>
      </c>
      <c r="S37" s="228">
        <v>2565</v>
      </c>
      <c r="T37" s="245">
        <v>2675</v>
      </c>
    </row>
    <row r="38" spans="3:32" x14ac:dyDescent="0.2">
      <c r="C38" s="18"/>
      <c r="D38" s="23"/>
      <c r="E38" s="292"/>
      <c r="F38" s="294" t="s">
        <v>2</v>
      </c>
      <c r="G38" s="60" t="s">
        <v>114</v>
      </c>
      <c r="H38" s="61"/>
      <c r="I38" s="62"/>
      <c r="J38" s="117">
        <v>7793</v>
      </c>
      <c r="K38" s="117">
        <v>5789</v>
      </c>
      <c r="L38" s="117">
        <v>4726</v>
      </c>
      <c r="M38" s="117">
        <v>3907</v>
      </c>
      <c r="N38" s="117">
        <v>3689</v>
      </c>
      <c r="O38" s="117">
        <v>3417</v>
      </c>
      <c r="P38" s="117">
        <v>3041</v>
      </c>
      <c r="Q38" s="30">
        <v>2752</v>
      </c>
      <c r="R38" s="30">
        <v>2613</v>
      </c>
      <c r="S38" s="30">
        <v>2565</v>
      </c>
      <c r="T38" s="176">
        <v>2675</v>
      </c>
    </row>
    <row r="39" spans="3:32" ht="13.5" thickBot="1" x14ac:dyDescent="0.25">
      <c r="C39" s="18"/>
      <c r="D39" s="41"/>
      <c r="E39" s="293"/>
      <c r="F39" s="295"/>
      <c r="G39" s="80" t="s">
        <v>8</v>
      </c>
      <c r="H39" s="81"/>
      <c r="I39" s="82"/>
      <c r="J39" s="246">
        <v>0</v>
      </c>
      <c r="K39" s="246">
        <v>0</v>
      </c>
      <c r="L39" s="246">
        <v>0</v>
      </c>
      <c r="M39" s="246">
        <v>0</v>
      </c>
      <c r="N39" s="246">
        <v>0</v>
      </c>
      <c r="O39" s="246">
        <v>0</v>
      </c>
      <c r="P39" s="246">
        <v>0</v>
      </c>
      <c r="Q39" s="240">
        <v>0</v>
      </c>
      <c r="R39" s="240">
        <v>0</v>
      </c>
      <c r="S39" s="240">
        <v>0</v>
      </c>
      <c r="T39" s="247">
        <v>0</v>
      </c>
    </row>
    <row r="40" spans="3:32" ht="13.5" thickBot="1" x14ac:dyDescent="0.25">
      <c r="C40" s="18"/>
      <c r="D40" s="83" t="s">
        <v>55</v>
      </c>
      <c r="E40" s="84"/>
      <c r="F40" s="84"/>
      <c r="G40" s="84"/>
      <c r="H40" s="84"/>
      <c r="I40" s="84"/>
      <c r="J40" s="90"/>
      <c r="K40" s="90"/>
      <c r="L40" s="90"/>
      <c r="M40" s="90"/>
      <c r="N40" s="90"/>
      <c r="O40" s="90"/>
      <c r="P40" s="90"/>
      <c r="Q40" s="179"/>
      <c r="R40" s="249"/>
      <c r="S40" s="249"/>
      <c r="T40" s="177"/>
    </row>
    <row r="41" spans="3:32" x14ac:dyDescent="0.2">
      <c r="C41" s="18"/>
      <c r="D41" s="86"/>
      <c r="E41" s="87" t="s">
        <v>0</v>
      </c>
      <c r="F41" s="87"/>
      <c r="G41" s="87"/>
      <c r="H41" s="88"/>
      <c r="I41" s="89"/>
      <c r="J41" s="98">
        <v>16688</v>
      </c>
      <c r="K41" s="98">
        <v>13939</v>
      </c>
      <c r="L41" s="98">
        <v>13043</v>
      </c>
      <c r="M41" s="98">
        <v>11162</v>
      </c>
      <c r="N41" s="98">
        <v>10197</v>
      </c>
      <c r="O41" s="98">
        <v>9862</v>
      </c>
      <c r="P41" s="98">
        <v>8060</v>
      </c>
      <c r="Q41" s="78">
        <v>7295</v>
      </c>
      <c r="R41" s="78">
        <v>7010</v>
      </c>
      <c r="S41" s="78">
        <v>7148</v>
      </c>
      <c r="T41" s="163">
        <v>8370</v>
      </c>
    </row>
    <row r="42" spans="3:32" x14ac:dyDescent="0.2">
      <c r="C42" s="18"/>
      <c r="D42" s="91"/>
      <c r="E42" s="291" t="s">
        <v>2</v>
      </c>
      <c r="F42" s="24" t="s">
        <v>3</v>
      </c>
      <c r="G42" s="38"/>
      <c r="H42" s="39"/>
      <c r="I42" s="40"/>
      <c r="J42" s="94">
        <v>12982</v>
      </c>
      <c r="K42" s="94">
        <v>10824</v>
      </c>
      <c r="L42" s="94">
        <v>10265</v>
      </c>
      <c r="M42" s="94">
        <v>8721</v>
      </c>
      <c r="N42" s="94">
        <v>7862</v>
      </c>
      <c r="O42" s="94">
        <v>7597</v>
      </c>
      <c r="P42" s="94">
        <v>6094</v>
      </c>
      <c r="Q42" s="28">
        <v>5504</v>
      </c>
      <c r="R42" s="28">
        <v>5208</v>
      </c>
      <c r="S42" s="28">
        <v>5228</v>
      </c>
      <c r="T42" s="156">
        <v>6146</v>
      </c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</row>
    <row r="43" spans="3:32" x14ac:dyDescent="0.2">
      <c r="C43" s="18"/>
      <c r="D43" s="23"/>
      <c r="E43" s="292"/>
      <c r="F43" s="294" t="s">
        <v>2</v>
      </c>
      <c r="G43" s="60" t="s">
        <v>4</v>
      </c>
      <c r="H43" s="61"/>
      <c r="I43" s="62"/>
      <c r="J43" s="117">
        <v>7</v>
      </c>
      <c r="K43" s="117">
        <v>8</v>
      </c>
      <c r="L43" s="117">
        <v>0</v>
      </c>
      <c r="M43" s="117">
        <v>0</v>
      </c>
      <c r="N43" s="117">
        <v>5</v>
      </c>
      <c r="O43" s="117">
        <v>7</v>
      </c>
      <c r="P43" s="117">
        <v>1</v>
      </c>
      <c r="Q43" s="30">
        <v>3</v>
      </c>
      <c r="R43" s="30">
        <v>0</v>
      </c>
      <c r="S43" s="30">
        <v>3</v>
      </c>
      <c r="T43" s="176">
        <v>5</v>
      </c>
      <c r="V43" s="147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</row>
    <row r="44" spans="3:32" x14ac:dyDescent="0.2">
      <c r="C44" s="18"/>
      <c r="D44" s="23"/>
      <c r="E44" s="292"/>
      <c r="F44" s="294"/>
      <c r="G44" s="31" t="s">
        <v>5</v>
      </c>
      <c r="H44" s="32"/>
      <c r="I44" s="33"/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95">
        <v>0</v>
      </c>
      <c r="P44" s="95">
        <v>0</v>
      </c>
      <c r="Q44" s="34">
        <v>0</v>
      </c>
      <c r="R44" s="34">
        <v>0</v>
      </c>
      <c r="S44" s="34">
        <v>0</v>
      </c>
      <c r="T44" s="158">
        <v>0</v>
      </c>
      <c r="V44" s="147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</row>
    <row r="45" spans="3:32" x14ac:dyDescent="0.2">
      <c r="C45" s="18"/>
      <c r="D45" s="23"/>
      <c r="E45" s="292"/>
      <c r="F45" s="294"/>
      <c r="G45" s="207" t="s">
        <v>67</v>
      </c>
      <c r="H45" s="208"/>
      <c r="I45" s="209"/>
      <c r="J45" s="211">
        <v>12921</v>
      </c>
      <c r="K45" s="211">
        <v>10785</v>
      </c>
      <c r="L45" s="211">
        <v>10243</v>
      </c>
      <c r="M45" s="211">
        <v>8694</v>
      </c>
      <c r="N45" s="211">
        <v>7804</v>
      </c>
      <c r="O45" s="211">
        <v>7562</v>
      </c>
      <c r="P45" s="211">
        <v>6080</v>
      </c>
      <c r="Q45" s="210">
        <v>5481</v>
      </c>
      <c r="R45" s="210">
        <v>5182</v>
      </c>
      <c r="S45" s="210">
        <v>5214</v>
      </c>
      <c r="T45" s="212">
        <v>6126</v>
      </c>
    </row>
    <row r="46" spans="3:32" x14ac:dyDescent="0.2">
      <c r="C46" s="18"/>
      <c r="D46" s="23"/>
      <c r="E46" s="292"/>
      <c r="F46" s="294"/>
      <c r="G46" s="213" t="s">
        <v>6</v>
      </c>
      <c r="H46" s="35"/>
      <c r="I46" s="36"/>
      <c r="J46" s="96">
        <v>54</v>
      </c>
      <c r="K46" s="96">
        <v>31</v>
      </c>
      <c r="L46" s="96">
        <v>22</v>
      </c>
      <c r="M46" s="96">
        <v>27</v>
      </c>
      <c r="N46" s="96">
        <v>53</v>
      </c>
      <c r="O46" s="96">
        <v>28</v>
      </c>
      <c r="P46" s="96">
        <v>13</v>
      </c>
      <c r="Q46" s="37">
        <v>20</v>
      </c>
      <c r="R46" s="37">
        <v>26</v>
      </c>
      <c r="S46" s="37">
        <v>11</v>
      </c>
      <c r="T46" s="159">
        <v>15</v>
      </c>
    </row>
    <row r="47" spans="3:32" x14ac:dyDescent="0.2">
      <c r="C47" s="18"/>
      <c r="D47" s="23"/>
      <c r="E47" s="292"/>
      <c r="F47" s="24" t="s">
        <v>7</v>
      </c>
      <c r="G47" s="38"/>
      <c r="H47" s="39"/>
      <c r="I47" s="40"/>
      <c r="J47" s="244">
        <v>3706</v>
      </c>
      <c r="K47" s="244">
        <v>3115</v>
      </c>
      <c r="L47" s="244">
        <v>2778</v>
      </c>
      <c r="M47" s="244">
        <v>2441</v>
      </c>
      <c r="N47" s="244">
        <v>2335</v>
      </c>
      <c r="O47" s="244">
        <v>2265</v>
      </c>
      <c r="P47" s="244">
        <v>1966</v>
      </c>
      <c r="Q47" s="228">
        <v>1791</v>
      </c>
      <c r="R47" s="228">
        <v>1802</v>
      </c>
      <c r="S47" s="228">
        <v>1920</v>
      </c>
      <c r="T47" s="245">
        <v>2224</v>
      </c>
    </row>
    <row r="48" spans="3:32" x14ac:dyDescent="0.2">
      <c r="C48" s="18"/>
      <c r="D48" s="23"/>
      <c r="E48" s="292"/>
      <c r="F48" s="294" t="s">
        <v>2</v>
      </c>
      <c r="G48" s="60" t="s">
        <v>114</v>
      </c>
      <c r="H48" s="61"/>
      <c r="I48" s="62"/>
      <c r="J48" s="117">
        <v>3665</v>
      </c>
      <c r="K48" s="117">
        <v>3077</v>
      </c>
      <c r="L48" s="117">
        <v>2753</v>
      </c>
      <c r="M48" s="117">
        <v>2398</v>
      </c>
      <c r="N48" s="117">
        <v>2282</v>
      </c>
      <c r="O48" s="117">
        <v>2216</v>
      </c>
      <c r="P48" s="117">
        <v>1926</v>
      </c>
      <c r="Q48" s="30">
        <v>1737</v>
      </c>
      <c r="R48" s="30">
        <v>1751</v>
      </c>
      <c r="S48" s="30">
        <v>1877</v>
      </c>
      <c r="T48" s="176">
        <v>2163</v>
      </c>
    </row>
    <row r="49" spans="3:32" ht="13.5" thickBot="1" x14ac:dyDescent="0.25">
      <c r="C49" s="18"/>
      <c r="D49" s="41"/>
      <c r="E49" s="293"/>
      <c r="F49" s="295"/>
      <c r="G49" s="80" t="s">
        <v>8</v>
      </c>
      <c r="H49" s="81"/>
      <c r="I49" s="82"/>
      <c r="J49" s="246">
        <v>41</v>
      </c>
      <c r="K49" s="246">
        <v>38</v>
      </c>
      <c r="L49" s="246">
        <v>25</v>
      </c>
      <c r="M49" s="246">
        <v>43</v>
      </c>
      <c r="N49" s="246">
        <v>53</v>
      </c>
      <c r="O49" s="246">
        <v>49</v>
      </c>
      <c r="P49" s="246">
        <v>40</v>
      </c>
      <c r="Q49" s="240">
        <v>54</v>
      </c>
      <c r="R49" s="240">
        <v>51</v>
      </c>
      <c r="S49" s="240">
        <v>43</v>
      </c>
      <c r="T49" s="247">
        <v>61</v>
      </c>
    </row>
    <row r="50" spans="3:32" x14ac:dyDescent="0.2">
      <c r="C50" s="18"/>
      <c r="D50" s="86"/>
      <c r="E50" s="87" t="s">
        <v>79</v>
      </c>
      <c r="F50" s="87"/>
      <c r="G50" s="87"/>
      <c r="H50" s="88"/>
      <c r="I50" s="89"/>
      <c r="J50" s="98">
        <v>9174</v>
      </c>
      <c r="K50" s="98">
        <v>7791</v>
      </c>
      <c r="L50" s="98">
        <v>7036</v>
      </c>
      <c r="M50" s="98">
        <v>6296</v>
      </c>
      <c r="N50" s="98">
        <v>5802</v>
      </c>
      <c r="O50" s="98">
        <v>5444</v>
      </c>
      <c r="P50" s="98">
        <v>5110</v>
      </c>
      <c r="Q50" s="78">
        <v>4857</v>
      </c>
      <c r="R50" s="78">
        <v>4666</v>
      </c>
      <c r="S50" s="78">
        <v>4990</v>
      </c>
      <c r="T50" s="163">
        <v>5654</v>
      </c>
    </row>
    <row r="51" spans="3:32" x14ac:dyDescent="0.2">
      <c r="C51" s="18"/>
      <c r="D51" s="91"/>
      <c r="E51" s="291" t="s">
        <v>2</v>
      </c>
      <c r="F51" s="24" t="s">
        <v>3</v>
      </c>
      <c r="G51" s="38"/>
      <c r="H51" s="39"/>
      <c r="I51" s="40"/>
      <c r="J51" s="94">
        <v>8056</v>
      </c>
      <c r="K51" s="94">
        <v>6647</v>
      </c>
      <c r="L51" s="94">
        <v>6190</v>
      </c>
      <c r="M51" s="94">
        <v>5470</v>
      </c>
      <c r="N51" s="94">
        <v>5078</v>
      </c>
      <c r="O51" s="94">
        <v>4768</v>
      </c>
      <c r="P51" s="94">
        <v>4460</v>
      </c>
      <c r="Q51" s="28">
        <v>4259</v>
      </c>
      <c r="R51" s="28">
        <v>4082</v>
      </c>
      <c r="S51" s="28">
        <v>4291</v>
      </c>
      <c r="T51" s="156">
        <v>4859</v>
      </c>
      <c r="V51" s="147"/>
      <c r="W51" s="147"/>
      <c r="X51" s="147"/>
      <c r="Y51" s="147"/>
      <c r="Z51" s="147"/>
      <c r="AA51" s="147"/>
      <c r="AB51" s="147"/>
      <c r="AC51" s="147"/>
      <c r="AD51" s="147"/>
      <c r="AE51" s="147"/>
      <c r="AF51" s="147"/>
    </row>
    <row r="52" spans="3:32" x14ac:dyDescent="0.2">
      <c r="C52" s="18"/>
      <c r="D52" s="23"/>
      <c r="E52" s="292"/>
      <c r="F52" s="294" t="s">
        <v>2</v>
      </c>
      <c r="G52" s="60" t="s">
        <v>4</v>
      </c>
      <c r="H52" s="61"/>
      <c r="I52" s="62"/>
      <c r="J52" s="117">
        <v>7</v>
      </c>
      <c r="K52" s="117">
        <v>8</v>
      </c>
      <c r="L52" s="117">
        <v>0</v>
      </c>
      <c r="M52" s="117">
        <v>0</v>
      </c>
      <c r="N52" s="117">
        <v>5</v>
      </c>
      <c r="O52" s="117">
        <v>7</v>
      </c>
      <c r="P52" s="117">
        <v>1</v>
      </c>
      <c r="Q52" s="30">
        <v>3</v>
      </c>
      <c r="R52" s="30">
        <v>0</v>
      </c>
      <c r="S52" s="30">
        <v>3</v>
      </c>
      <c r="T52" s="176">
        <v>5</v>
      </c>
      <c r="V52" s="147"/>
      <c r="W52" s="147"/>
      <c r="X52" s="147"/>
      <c r="Y52" s="147"/>
      <c r="Z52" s="147"/>
      <c r="AA52" s="147"/>
      <c r="AB52" s="147"/>
      <c r="AC52" s="147"/>
      <c r="AD52" s="147"/>
      <c r="AE52" s="147"/>
      <c r="AF52" s="147"/>
    </row>
    <row r="53" spans="3:32" x14ac:dyDescent="0.2">
      <c r="C53" s="18"/>
      <c r="D53" s="23"/>
      <c r="E53" s="292"/>
      <c r="F53" s="294"/>
      <c r="G53" s="31" t="s">
        <v>5</v>
      </c>
      <c r="H53" s="32"/>
      <c r="I53" s="33"/>
      <c r="J53" s="95">
        <v>0</v>
      </c>
      <c r="K53" s="95">
        <v>0</v>
      </c>
      <c r="L53" s="95">
        <v>0</v>
      </c>
      <c r="M53" s="95">
        <v>0</v>
      </c>
      <c r="N53" s="95">
        <v>0</v>
      </c>
      <c r="O53" s="95">
        <v>0</v>
      </c>
      <c r="P53" s="95">
        <v>0</v>
      </c>
      <c r="Q53" s="34">
        <v>0</v>
      </c>
      <c r="R53" s="34">
        <v>0</v>
      </c>
      <c r="S53" s="34">
        <v>0</v>
      </c>
      <c r="T53" s="158">
        <v>0</v>
      </c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47"/>
    </row>
    <row r="54" spans="3:32" x14ac:dyDescent="0.2">
      <c r="C54" s="18"/>
      <c r="D54" s="23"/>
      <c r="E54" s="292"/>
      <c r="F54" s="294"/>
      <c r="G54" s="207" t="s">
        <v>67</v>
      </c>
      <c r="H54" s="208"/>
      <c r="I54" s="209"/>
      <c r="J54" s="211">
        <v>8049</v>
      </c>
      <c r="K54" s="211">
        <v>6639</v>
      </c>
      <c r="L54" s="211">
        <v>6190</v>
      </c>
      <c r="M54" s="211">
        <v>5470</v>
      </c>
      <c r="N54" s="211">
        <v>5073</v>
      </c>
      <c r="O54" s="211">
        <v>4761</v>
      </c>
      <c r="P54" s="211">
        <v>4459</v>
      </c>
      <c r="Q54" s="210">
        <v>4256</v>
      </c>
      <c r="R54" s="210">
        <v>4082</v>
      </c>
      <c r="S54" s="210">
        <v>4288</v>
      </c>
      <c r="T54" s="212">
        <v>4854</v>
      </c>
    </row>
    <row r="55" spans="3:32" x14ac:dyDescent="0.2">
      <c r="C55" s="18"/>
      <c r="D55" s="23"/>
      <c r="E55" s="292"/>
      <c r="F55" s="294"/>
      <c r="G55" s="213" t="s">
        <v>6</v>
      </c>
      <c r="H55" s="35"/>
      <c r="I55" s="36"/>
      <c r="J55" s="96">
        <v>0</v>
      </c>
      <c r="K55" s="96">
        <v>0</v>
      </c>
      <c r="L55" s="96">
        <v>0</v>
      </c>
      <c r="M55" s="96">
        <v>0</v>
      </c>
      <c r="N55" s="96">
        <v>0</v>
      </c>
      <c r="O55" s="96">
        <v>0</v>
      </c>
      <c r="P55" s="96">
        <v>0</v>
      </c>
      <c r="Q55" s="37">
        <v>0</v>
      </c>
      <c r="R55" s="37">
        <v>0</v>
      </c>
      <c r="S55" s="37">
        <v>0</v>
      </c>
      <c r="T55" s="159">
        <v>0</v>
      </c>
    </row>
    <row r="56" spans="3:32" x14ac:dyDescent="0.2">
      <c r="C56" s="18"/>
      <c r="D56" s="23"/>
      <c r="E56" s="292"/>
      <c r="F56" s="24" t="s">
        <v>7</v>
      </c>
      <c r="G56" s="38"/>
      <c r="H56" s="39"/>
      <c r="I56" s="40"/>
      <c r="J56" s="244">
        <v>1118</v>
      </c>
      <c r="K56" s="244">
        <v>1144</v>
      </c>
      <c r="L56" s="244">
        <v>846</v>
      </c>
      <c r="M56" s="244">
        <v>826</v>
      </c>
      <c r="N56" s="244">
        <v>724</v>
      </c>
      <c r="O56" s="244">
        <v>676</v>
      </c>
      <c r="P56" s="244">
        <v>650</v>
      </c>
      <c r="Q56" s="228">
        <v>598</v>
      </c>
      <c r="R56" s="228">
        <v>584</v>
      </c>
      <c r="S56" s="228">
        <v>699</v>
      </c>
      <c r="T56" s="245">
        <v>795</v>
      </c>
    </row>
    <row r="57" spans="3:32" x14ac:dyDescent="0.2">
      <c r="C57" s="18"/>
      <c r="D57" s="23"/>
      <c r="E57" s="292"/>
      <c r="F57" s="294" t="s">
        <v>2</v>
      </c>
      <c r="G57" s="60" t="s">
        <v>114</v>
      </c>
      <c r="H57" s="61"/>
      <c r="I57" s="62"/>
      <c r="J57" s="117">
        <v>1077</v>
      </c>
      <c r="K57" s="117">
        <v>1106</v>
      </c>
      <c r="L57" s="117">
        <v>821</v>
      </c>
      <c r="M57" s="117">
        <v>783</v>
      </c>
      <c r="N57" s="117">
        <v>671</v>
      </c>
      <c r="O57" s="117">
        <v>627</v>
      </c>
      <c r="P57" s="117">
        <v>610</v>
      </c>
      <c r="Q57" s="30">
        <v>544</v>
      </c>
      <c r="R57" s="30">
        <v>533</v>
      </c>
      <c r="S57" s="30">
        <v>656</v>
      </c>
      <c r="T57" s="176">
        <v>734</v>
      </c>
    </row>
    <row r="58" spans="3:32" ht="13.5" thickBot="1" x14ac:dyDescent="0.25">
      <c r="C58" s="18"/>
      <c r="D58" s="41"/>
      <c r="E58" s="293"/>
      <c r="F58" s="295"/>
      <c r="G58" s="80" t="s">
        <v>8</v>
      </c>
      <c r="H58" s="81"/>
      <c r="I58" s="82"/>
      <c r="J58" s="246">
        <v>41</v>
      </c>
      <c r="K58" s="246">
        <v>38</v>
      </c>
      <c r="L58" s="246">
        <v>25</v>
      </c>
      <c r="M58" s="246">
        <v>43</v>
      </c>
      <c r="N58" s="246">
        <v>53</v>
      </c>
      <c r="O58" s="246">
        <v>49</v>
      </c>
      <c r="P58" s="246">
        <v>40</v>
      </c>
      <c r="Q58" s="240">
        <v>54</v>
      </c>
      <c r="R58" s="240">
        <v>51</v>
      </c>
      <c r="S58" s="240">
        <v>43</v>
      </c>
      <c r="T58" s="247">
        <v>61</v>
      </c>
    </row>
    <row r="59" spans="3:32" x14ac:dyDescent="0.2">
      <c r="C59" s="18"/>
      <c r="D59" s="86"/>
      <c r="E59" s="87" t="s">
        <v>68</v>
      </c>
      <c r="F59" s="87"/>
      <c r="G59" s="87"/>
      <c r="H59" s="88"/>
      <c r="I59" s="89"/>
      <c r="J59" s="98">
        <v>7514</v>
      </c>
      <c r="K59" s="98">
        <v>6148</v>
      </c>
      <c r="L59" s="98">
        <v>6007</v>
      </c>
      <c r="M59" s="98">
        <v>4866</v>
      </c>
      <c r="N59" s="98">
        <v>4395</v>
      </c>
      <c r="O59" s="98">
        <v>4418</v>
      </c>
      <c r="P59" s="98">
        <v>2950</v>
      </c>
      <c r="Q59" s="78">
        <v>2438</v>
      </c>
      <c r="R59" s="78">
        <v>2344</v>
      </c>
      <c r="S59" s="78">
        <v>2158</v>
      </c>
      <c r="T59" s="163">
        <v>2716</v>
      </c>
    </row>
    <row r="60" spans="3:32" x14ac:dyDescent="0.2">
      <c r="C60" s="18"/>
      <c r="D60" s="91"/>
      <c r="E60" s="291" t="s">
        <v>2</v>
      </c>
      <c r="F60" s="24" t="s">
        <v>3</v>
      </c>
      <c r="G60" s="38"/>
      <c r="H60" s="39"/>
      <c r="I60" s="40"/>
      <c r="J60" s="94">
        <v>4926</v>
      </c>
      <c r="K60" s="94">
        <v>4177</v>
      </c>
      <c r="L60" s="94">
        <v>4075</v>
      </c>
      <c r="M60" s="94">
        <v>3251</v>
      </c>
      <c r="N60" s="94">
        <v>2784</v>
      </c>
      <c r="O60" s="94">
        <v>2829</v>
      </c>
      <c r="P60" s="94">
        <v>1634</v>
      </c>
      <c r="Q60" s="28">
        <v>1245</v>
      </c>
      <c r="R60" s="28">
        <v>1126</v>
      </c>
      <c r="S60" s="28">
        <v>937</v>
      </c>
      <c r="T60" s="156">
        <v>1287</v>
      </c>
      <c r="V60" s="147"/>
      <c r="W60" s="147"/>
      <c r="X60" s="147"/>
      <c r="Y60" s="147"/>
      <c r="Z60" s="147"/>
      <c r="AA60" s="147"/>
      <c r="AB60" s="147"/>
      <c r="AC60" s="147"/>
      <c r="AD60" s="147"/>
      <c r="AE60" s="147"/>
      <c r="AF60" s="147"/>
    </row>
    <row r="61" spans="3:32" x14ac:dyDescent="0.2">
      <c r="C61" s="18"/>
      <c r="D61" s="23"/>
      <c r="E61" s="292"/>
      <c r="F61" s="294" t="s">
        <v>2</v>
      </c>
      <c r="G61" s="60" t="s">
        <v>4</v>
      </c>
      <c r="H61" s="61"/>
      <c r="I61" s="62"/>
      <c r="J61" s="117">
        <v>0</v>
      </c>
      <c r="K61" s="117">
        <v>0</v>
      </c>
      <c r="L61" s="117">
        <v>0</v>
      </c>
      <c r="M61" s="117">
        <v>0</v>
      </c>
      <c r="N61" s="117">
        <v>0</v>
      </c>
      <c r="O61" s="117">
        <v>0</v>
      </c>
      <c r="P61" s="117">
        <v>0</v>
      </c>
      <c r="Q61" s="30">
        <v>0</v>
      </c>
      <c r="R61" s="30">
        <v>0</v>
      </c>
      <c r="S61" s="30">
        <v>0</v>
      </c>
      <c r="T61" s="176">
        <v>0</v>
      </c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</row>
    <row r="62" spans="3:32" x14ac:dyDescent="0.2">
      <c r="C62" s="18"/>
      <c r="D62" s="23"/>
      <c r="E62" s="292"/>
      <c r="F62" s="294"/>
      <c r="G62" s="31" t="s">
        <v>5</v>
      </c>
      <c r="H62" s="32"/>
      <c r="I62" s="33"/>
      <c r="J62" s="95">
        <v>0</v>
      </c>
      <c r="K62" s="95">
        <v>0</v>
      </c>
      <c r="L62" s="95">
        <v>0</v>
      </c>
      <c r="M62" s="95">
        <v>0</v>
      </c>
      <c r="N62" s="95">
        <v>0</v>
      </c>
      <c r="O62" s="95">
        <v>0</v>
      </c>
      <c r="P62" s="95">
        <v>0</v>
      </c>
      <c r="Q62" s="34">
        <v>0</v>
      </c>
      <c r="R62" s="34">
        <v>0</v>
      </c>
      <c r="S62" s="34">
        <v>0</v>
      </c>
      <c r="T62" s="158">
        <v>0</v>
      </c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</row>
    <row r="63" spans="3:32" x14ac:dyDescent="0.2">
      <c r="C63" s="18"/>
      <c r="D63" s="23"/>
      <c r="E63" s="292"/>
      <c r="F63" s="294"/>
      <c r="G63" s="207" t="s">
        <v>67</v>
      </c>
      <c r="H63" s="208"/>
      <c r="I63" s="209"/>
      <c r="J63" s="211">
        <v>4872</v>
      </c>
      <c r="K63" s="211">
        <v>4146</v>
      </c>
      <c r="L63" s="211">
        <v>4053</v>
      </c>
      <c r="M63" s="211">
        <v>3224</v>
      </c>
      <c r="N63" s="211">
        <v>2731</v>
      </c>
      <c r="O63" s="211">
        <v>2801</v>
      </c>
      <c r="P63" s="211">
        <v>1621</v>
      </c>
      <c r="Q63" s="210">
        <v>1225</v>
      </c>
      <c r="R63" s="210">
        <v>1100</v>
      </c>
      <c r="S63" s="210">
        <v>926</v>
      </c>
      <c r="T63" s="212">
        <v>1272</v>
      </c>
    </row>
    <row r="64" spans="3:32" x14ac:dyDescent="0.2">
      <c r="C64" s="18"/>
      <c r="D64" s="23"/>
      <c r="E64" s="292"/>
      <c r="F64" s="294"/>
      <c r="G64" s="213" t="s">
        <v>6</v>
      </c>
      <c r="H64" s="35"/>
      <c r="I64" s="36"/>
      <c r="J64" s="96">
        <v>54</v>
      </c>
      <c r="K64" s="96">
        <v>31</v>
      </c>
      <c r="L64" s="96">
        <v>22</v>
      </c>
      <c r="M64" s="96">
        <v>27</v>
      </c>
      <c r="N64" s="96">
        <v>53</v>
      </c>
      <c r="O64" s="96">
        <v>28</v>
      </c>
      <c r="P64" s="96">
        <v>13</v>
      </c>
      <c r="Q64" s="37">
        <v>20</v>
      </c>
      <c r="R64" s="37">
        <v>26</v>
      </c>
      <c r="S64" s="37">
        <v>11</v>
      </c>
      <c r="T64" s="159">
        <v>15</v>
      </c>
    </row>
    <row r="65" spans="3:32" x14ac:dyDescent="0.2">
      <c r="C65" s="18"/>
      <c r="D65" s="23"/>
      <c r="E65" s="292"/>
      <c r="F65" s="24" t="s">
        <v>7</v>
      </c>
      <c r="G65" s="38"/>
      <c r="H65" s="39"/>
      <c r="I65" s="40"/>
      <c r="J65" s="244">
        <v>2588</v>
      </c>
      <c r="K65" s="244">
        <v>1971</v>
      </c>
      <c r="L65" s="244">
        <v>1932</v>
      </c>
      <c r="M65" s="244">
        <v>1615</v>
      </c>
      <c r="N65" s="244">
        <v>1611</v>
      </c>
      <c r="O65" s="244">
        <v>1589</v>
      </c>
      <c r="P65" s="244">
        <v>1316</v>
      </c>
      <c r="Q65" s="228">
        <v>1193</v>
      </c>
      <c r="R65" s="228">
        <v>1218</v>
      </c>
      <c r="S65" s="228">
        <v>1221</v>
      </c>
      <c r="T65" s="245">
        <v>1429</v>
      </c>
    </row>
    <row r="66" spans="3:32" x14ac:dyDescent="0.2">
      <c r="C66" s="18"/>
      <c r="D66" s="23"/>
      <c r="E66" s="292"/>
      <c r="F66" s="294" t="s">
        <v>2</v>
      </c>
      <c r="G66" s="60" t="s">
        <v>114</v>
      </c>
      <c r="H66" s="61"/>
      <c r="I66" s="62"/>
      <c r="J66" s="117">
        <v>2588</v>
      </c>
      <c r="K66" s="117">
        <v>1971</v>
      </c>
      <c r="L66" s="117">
        <v>1932</v>
      </c>
      <c r="M66" s="117">
        <v>1615</v>
      </c>
      <c r="N66" s="117">
        <v>1611</v>
      </c>
      <c r="O66" s="117">
        <v>1589</v>
      </c>
      <c r="P66" s="117">
        <v>1316</v>
      </c>
      <c r="Q66" s="30">
        <v>1193</v>
      </c>
      <c r="R66" s="30">
        <v>1218</v>
      </c>
      <c r="S66" s="30">
        <v>1221</v>
      </c>
      <c r="T66" s="176">
        <v>1429</v>
      </c>
    </row>
    <row r="67" spans="3:32" ht="13.5" thickBot="1" x14ac:dyDescent="0.25">
      <c r="C67" s="18"/>
      <c r="D67" s="41"/>
      <c r="E67" s="293"/>
      <c r="F67" s="295"/>
      <c r="G67" s="80" t="s">
        <v>8</v>
      </c>
      <c r="H67" s="81"/>
      <c r="I67" s="82"/>
      <c r="J67" s="246">
        <v>0</v>
      </c>
      <c r="K67" s="246">
        <v>0</v>
      </c>
      <c r="L67" s="246">
        <v>0</v>
      </c>
      <c r="M67" s="246">
        <v>0</v>
      </c>
      <c r="N67" s="246">
        <v>0</v>
      </c>
      <c r="O67" s="246">
        <v>0</v>
      </c>
      <c r="P67" s="246">
        <v>0</v>
      </c>
      <c r="Q67" s="240">
        <v>0</v>
      </c>
      <c r="R67" s="240">
        <v>0</v>
      </c>
      <c r="S67" s="240">
        <v>0</v>
      </c>
      <c r="T67" s="247">
        <v>0</v>
      </c>
    </row>
    <row r="68" spans="3:32" ht="13.5" thickBot="1" x14ac:dyDescent="0.25">
      <c r="C68" s="18"/>
      <c r="D68" s="83" t="s">
        <v>56</v>
      </c>
      <c r="E68" s="84"/>
      <c r="F68" s="84"/>
      <c r="G68" s="84"/>
      <c r="H68" s="84"/>
      <c r="I68" s="84"/>
      <c r="J68" s="90"/>
      <c r="K68" s="90"/>
      <c r="L68" s="90"/>
      <c r="M68" s="90"/>
      <c r="N68" s="90"/>
      <c r="O68" s="90"/>
      <c r="P68" s="90"/>
      <c r="Q68" s="90"/>
      <c r="R68" s="90"/>
      <c r="S68" s="90"/>
      <c r="T68" s="90"/>
    </row>
    <row r="69" spans="3:32" x14ac:dyDescent="0.2">
      <c r="C69" s="18"/>
      <c r="D69" s="86"/>
      <c r="E69" s="87" t="s">
        <v>0</v>
      </c>
      <c r="F69" s="87"/>
      <c r="G69" s="87"/>
      <c r="H69" s="88"/>
      <c r="I69" s="89"/>
      <c r="J69" s="98">
        <v>7739</v>
      </c>
      <c r="K69" s="98">
        <v>6663</v>
      </c>
      <c r="L69" s="98">
        <v>5062</v>
      </c>
      <c r="M69" s="98">
        <v>3538</v>
      </c>
      <c r="N69" s="98">
        <v>2939</v>
      </c>
      <c r="O69" s="98">
        <v>2724</v>
      </c>
      <c r="P69" s="98">
        <v>2523</v>
      </c>
      <c r="Q69" s="98">
        <v>2577</v>
      </c>
      <c r="R69" s="78">
        <v>2799</v>
      </c>
      <c r="S69" s="78">
        <v>3350</v>
      </c>
      <c r="T69" s="250" t="s">
        <v>1</v>
      </c>
    </row>
    <row r="70" spans="3:32" x14ac:dyDescent="0.2">
      <c r="C70" s="18"/>
      <c r="D70" s="91"/>
      <c r="E70" s="291" t="s">
        <v>2</v>
      </c>
      <c r="F70" s="24" t="s">
        <v>3</v>
      </c>
      <c r="G70" s="38"/>
      <c r="H70" s="39"/>
      <c r="I70" s="40"/>
      <c r="J70" s="94">
        <v>5171</v>
      </c>
      <c r="K70" s="94">
        <v>4762</v>
      </c>
      <c r="L70" s="94">
        <v>3616</v>
      </c>
      <c r="M70" s="94">
        <v>2633</v>
      </c>
      <c r="N70" s="94">
        <v>2116</v>
      </c>
      <c r="O70" s="94">
        <v>1993</v>
      </c>
      <c r="P70" s="94">
        <v>1831</v>
      </c>
      <c r="Q70" s="28">
        <v>1883</v>
      </c>
      <c r="R70" s="28">
        <v>2008</v>
      </c>
      <c r="S70" s="28">
        <v>2457</v>
      </c>
      <c r="T70" s="274" t="s">
        <v>1</v>
      </c>
      <c r="V70" s="147"/>
      <c r="W70" s="147"/>
      <c r="X70" s="147"/>
      <c r="Y70" s="147"/>
      <c r="Z70" s="147"/>
      <c r="AA70" s="147"/>
      <c r="AB70" s="147"/>
      <c r="AC70" s="147"/>
      <c r="AD70" s="147"/>
      <c r="AE70" s="147"/>
      <c r="AF70" s="147"/>
    </row>
    <row r="71" spans="3:32" x14ac:dyDescent="0.2">
      <c r="C71" s="18"/>
      <c r="D71" s="23"/>
      <c r="E71" s="292"/>
      <c r="F71" s="294" t="s">
        <v>2</v>
      </c>
      <c r="G71" s="60" t="s">
        <v>4</v>
      </c>
      <c r="H71" s="61"/>
      <c r="I71" s="62"/>
      <c r="J71" s="117">
        <v>2</v>
      </c>
      <c r="K71" s="117">
        <v>0</v>
      </c>
      <c r="L71" s="117">
        <v>4</v>
      </c>
      <c r="M71" s="117">
        <v>7</v>
      </c>
      <c r="N71" s="117">
        <v>0</v>
      </c>
      <c r="O71" s="117">
        <v>0</v>
      </c>
      <c r="P71" s="117">
        <v>2</v>
      </c>
      <c r="Q71" s="30">
        <v>0</v>
      </c>
      <c r="R71" s="30">
        <v>2</v>
      </c>
      <c r="S71" s="30">
        <v>3</v>
      </c>
      <c r="T71" s="275" t="s">
        <v>1</v>
      </c>
      <c r="V71" s="147"/>
      <c r="W71" s="147"/>
      <c r="X71" s="147"/>
      <c r="Y71" s="147"/>
      <c r="Z71" s="147"/>
      <c r="AA71" s="147"/>
      <c r="AB71" s="147"/>
      <c r="AC71" s="147"/>
      <c r="AD71" s="147"/>
      <c r="AE71" s="147"/>
      <c r="AF71" s="147"/>
    </row>
    <row r="72" spans="3:32" x14ac:dyDescent="0.2">
      <c r="C72" s="18"/>
      <c r="D72" s="23"/>
      <c r="E72" s="292"/>
      <c r="F72" s="294"/>
      <c r="G72" s="31" t="s">
        <v>5</v>
      </c>
      <c r="H72" s="32"/>
      <c r="I72" s="33"/>
      <c r="J72" s="95">
        <v>0</v>
      </c>
      <c r="K72" s="95">
        <v>0</v>
      </c>
      <c r="L72" s="95">
        <v>0</v>
      </c>
      <c r="M72" s="95">
        <v>0</v>
      </c>
      <c r="N72" s="95">
        <v>0</v>
      </c>
      <c r="O72" s="95">
        <v>0</v>
      </c>
      <c r="P72" s="95">
        <v>0</v>
      </c>
      <c r="Q72" s="34">
        <v>0</v>
      </c>
      <c r="R72" s="34">
        <v>0</v>
      </c>
      <c r="S72" s="34">
        <v>0</v>
      </c>
      <c r="T72" s="276" t="s">
        <v>1</v>
      </c>
      <c r="V72" s="147"/>
      <c r="W72" s="147"/>
      <c r="X72" s="147"/>
      <c r="Y72" s="147"/>
      <c r="Z72" s="147"/>
      <c r="AA72" s="147"/>
      <c r="AB72" s="147"/>
      <c r="AC72" s="147"/>
      <c r="AD72" s="147"/>
      <c r="AE72" s="147"/>
      <c r="AF72" s="147"/>
    </row>
    <row r="73" spans="3:32" x14ac:dyDescent="0.2">
      <c r="C73" s="18"/>
      <c r="D73" s="23"/>
      <c r="E73" s="292"/>
      <c r="F73" s="294"/>
      <c r="G73" s="207" t="s">
        <v>67</v>
      </c>
      <c r="H73" s="208"/>
      <c r="I73" s="209"/>
      <c r="J73" s="211">
        <v>5148</v>
      </c>
      <c r="K73" s="211">
        <v>4740</v>
      </c>
      <c r="L73" s="211">
        <v>3598</v>
      </c>
      <c r="M73" s="211">
        <v>2621</v>
      </c>
      <c r="N73" s="211">
        <v>2106</v>
      </c>
      <c r="O73" s="211">
        <v>1982</v>
      </c>
      <c r="P73" s="211">
        <v>1807</v>
      </c>
      <c r="Q73" s="210">
        <v>1868</v>
      </c>
      <c r="R73" s="210">
        <v>1994</v>
      </c>
      <c r="S73" s="210">
        <v>2449</v>
      </c>
      <c r="T73" s="277" t="s">
        <v>1</v>
      </c>
    </row>
    <row r="74" spans="3:32" x14ac:dyDescent="0.2">
      <c r="C74" s="18"/>
      <c r="D74" s="23"/>
      <c r="E74" s="292"/>
      <c r="F74" s="294"/>
      <c r="G74" s="213" t="s">
        <v>6</v>
      </c>
      <c r="H74" s="35"/>
      <c r="I74" s="36"/>
      <c r="J74" s="96">
        <v>21</v>
      </c>
      <c r="K74" s="96">
        <v>22</v>
      </c>
      <c r="L74" s="96">
        <v>14</v>
      </c>
      <c r="M74" s="96">
        <v>5</v>
      </c>
      <c r="N74" s="96">
        <v>10</v>
      </c>
      <c r="O74" s="96">
        <v>11</v>
      </c>
      <c r="P74" s="96">
        <v>22</v>
      </c>
      <c r="Q74" s="37">
        <v>15</v>
      </c>
      <c r="R74" s="37">
        <v>12</v>
      </c>
      <c r="S74" s="37">
        <v>5</v>
      </c>
      <c r="T74" s="278" t="s">
        <v>1</v>
      </c>
    </row>
    <row r="75" spans="3:32" x14ac:dyDescent="0.2">
      <c r="C75" s="18"/>
      <c r="D75" s="23"/>
      <c r="E75" s="292"/>
      <c r="F75" s="24" t="s">
        <v>7</v>
      </c>
      <c r="G75" s="38"/>
      <c r="H75" s="39"/>
      <c r="I75" s="40"/>
      <c r="J75" s="244">
        <v>2568</v>
      </c>
      <c r="K75" s="244">
        <v>1901</v>
      </c>
      <c r="L75" s="244">
        <v>1446</v>
      </c>
      <c r="M75" s="244">
        <v>905</v>
      </c>
      <c r="N75" s="244">
        <v>823</v>
      </c>
      <c r="O75" s="244">
        <v>731</v>
      </c>
      <c r="P75" s="244">
        <v>692</v>
      </c>
      <c r="Q75" s="228">
        <v>694</v>
      </c>
      <c r="R75" s="228">
        <v>791</v>
      </c>
      <c r="S75" s="228">
        <v>893</v>
      </c>
      <c r="T75" s="278" t="s">
        <v>1</v>
      </c>
    </row>
    <row r="76" spans="3:32" x14ac:dyDescent="0.2">
      <c r="C76" s="18"/>
      <c r="D76" s="23"/>
      <c r="E76" s="292"/>
      <c r="F76" s="294" t="s">
        <v>2</v>
      </c>
      <c r="G76" s="60" t="s">
        <v>114</v>
      </c>
      <c r="H76" s="61"/>
      <c r="I76" s="62"/>
      <c r="J76" s="117">
        <v>2558</v>
      </c>
      <c r="K76" s="117">
        <v>1882</v>
      </c>
      <c r="L76" s="117">
        <v>1424</v>
      </c>
      <c r="M76" s="117">
        <v>892</v>
      </c>
      <c r="N76" s="117">
        <v>801</v>
      </c>
      <c r="O76" s="117">
        <v>716</v>
      </c>
      <c r="P76" s="117">
        <v>673</v>
      </c>
      <c r="Q76" s="30">
        <v>683</v>
      </c>
      <c r="R76" s="30">
        <v>771</v>
      </c>
      <c r="S76" s="30">
        <v>853</v>
      </c>
      <c r="T76" s="275" t="s">
        <v>1</v>
      </c>
    </row>
    <row r="77" spans="3:32" ht="13.5" thickBot="1" x14ac:dyDescent="0.25">
      <c r="C77" s="18"/>
      <c r="D77" s="41"/>
      <c r="E77" s="293"/>
      <c r="F77" s="295"/>
      <c r="G77" s="80" t="s">
        <v>8</v>
      </c>
      <c r="H77" s="81"/>
      <c r="I77" s="82"/>
      <c r="J77" s="246">
        <v>10</v>
      </c>
      <c r="K77" s="246">
        <v>19</v>
      </c>
      <c r="L77" s="246">
        <v>22</v>
      </c>
      <c r="M77" s="246">
        <v>13</v>
      </c>
      <c r="N77" s="246">
        <v>22</v>
      </c>
      <c r="O77" s="246">
        <v>15</v>
      </c>
      <c r="P77" s="246">
        <v>19</v>
      </c>
      <c r="Q77" s="240">
        <v>11</v>
      </c>
      <c r="R77" s="240">
        <v>20</v>
      </c>
      <c r="S77" s="240">
        <v>40</v>
      </c>
      <c r="T77" s="279" t="s">
        <v>1</v>
      </c>
    </row>
    <row r="78" spans="3:32" x14ac:dyDescent="0.2">
      <c r="C78" s="18"/>
      <c r="D78" s="86"/>
      <c r="E78" s="87" t="s">
        <v>79</v>
      </c>
      <c r="F78" s="87"/>
      <c r="G78" s="87"/>
      <c r="H78" s="88"/>
      <c r="I78" s="89"/>
      <c r="J78" s="98">
        <v>3690</v>
      </c>
      <c r="K78" s="98">
        <v>3238</v>
      </c>
      <c r="L78" s="98">
        <v>2703</v>
      </c>
      <c r="M78" s="98">
        <v>1975</v>
      </c>
      <c r="N78" s="98">
        <v>1554</v>
      </c>
      <c r="O78" s="98">
        <v>1645</v>
      </c>
      <c r="P78" s="98">
        <v>1610</v>
      </c>
      <c r="Q78" s="98">
        <v>1601</v>
      </c>
      <c r="R78" s="78">
        <v>1943</v>
      </c>
      <c r="S78" s="78">
        <v>2310</v>
      </c>
      <c r="T78" s="250" t="s">
        <v>1</v>
      </c>
    </row>
    <row r="79" spans="3:32" x14ac:dyDescent="0.2">
      <c r="C79" s="18"/>
      <c r="D79" s="91"/>
      <c r="E79" s="291" t="s">
        <v>2</v>
      </c>
      <c r="F79" s="24" t="s">
        <v>3</v>
      </c>
      <c r="G79" s="38"/>
      <c r="H79" s="39"/>
      <c r="I79" s="40"/>
      <c r="J79" s="94">
        <v>3059</v>
      </c>
      <c r="K79" s="94">
        <v>2777</v>
      </c>
      <c r="L79" s="94">
        <v>2241</v>
      </c>
      <c r="M79" s="94">
        <v>1734</v>
      </c>
      <c r="N79" s="94">
        <v>1301</v>
      </c>
      <c r="O79" s="94">
        <v>1410</v>
      </c>
      <c r="P79" s="94">
        <v>1364</v>
      </c>
      <c r="Q79" s="28">
        <v>1385</v>
      </c>
      <c r="R79" s="28">
        <v>1677</v>
      </c>
      <c r="S79" s="28">
        <v>2017</v>
      </c>
      <c r="T79" s="274" t="s">
        <v>1</v>
      </c>
      <c r="V79" s="147"/>
      <c r="W79" s="147"/>
      <c r="X79" s="147"/>
      <c r="Y79" s="147"/>
      <c r="Z79" s="147"/>
      <c r="AA79" s="147"/>
      <c r="AB79" s="147"/>
      <c r="AC79" s="147"/>
      <c r="AD79" s="147"/>
      <c r="AE79" s="147"/>
      <c r="AF79" s="147"/>
    </row>
    <row r="80" spans="3:32" x14ac:dyDescent="0.2">
      <c r="C80" s="18"/>
      <c r="D80" s="23"/>
      <c r="E80" s="292"/>
      <c r="F80" s="294" t="s">
        <v>2</v>
      </c>
      <c r="G80" s="60" t="s">
        <v>4</v>
      </c>
      <c r="H80" s="61"/>
      <c r="I80" s="62"/>
      <c r="J80" s="117">
        <v>2</v>
      </c>
      <c r="K80" s="117">
        <v>0</v>
      </c>
      <c r="L80" s="117">
        <v>4</v>
      </c>
      <c r="M80" s="117">
        <v>7</v>
      </c>
      <c r="N80" s="117">
        <v>0</v>
      </c>
      <c r="O80" s="117">
        <v>0</v>
      </c>
      <c r="P80" s="117">
        <v>2</v>
      </c>
      <c r="Q80" s="30">
        <v>0</v>
      </c>
      <c r="R80" s="30">
        <v>2</v>
      </c>
      <c r="S80" s="30">
        <v>3</v>
      </c>
      <c r="T80" s="275" t="s">
        <v>1</v>
      </c>
      <c r="V80" s="147"/>
      <c r="W80" s="147"/>
      <c r="X80" s="147"/>
      <c r="Y80" s="147"/>
      <c r="Z80" s="147"/>
      <c r="AA80" s="147"/>
      <c r="AB80" s="147"/>
      <c r="AC80" s="147"/>
      <c r="AD80" s="147"/>
      <c r="AE80" s="147"/>
      <c r="AF80" s="147"/>
    </row>
    <row r="81" spans="3:32" x14ac:dyDescent="0.2">
      <c r="C81" s="18"/>
      <c r="D81" s="23"/>
      <c r="E81" s="292"/>
      <c r="F81" s="294"/>
      <c r="G81" s="31" t="s">
        <v>5</v>
      </c>
      <c r="H81" s="32"/>
      <c r="I81" s="33"/>
      <c r="J81" s="95">
        <v>0</v>
      </c>
      <c r="K81" s="95">
        <v>0</v>
      </c>
      <c r="L81" s="95">
        <v>0</v>
      </c>
      <c r="M81" s="95">
        <v>0</v>
      </c>
      <c r="N81" s="95">
        <v>0</v>
      </c>
      <c r="O81" s="95">
        <v>0</v>
      </c>
      <c r="P81" s="95">
        <v>0</v>
      </c>
      <c r="Q81" s="34">
        <v>0</v>
      </c>
      <c r="R81" s="34">
        <v>0</v>
      </c>
      <c r="S81" s="34">
        <v>0</v>
      </c>
      <c r="T81" s="276" t="s">
        <v>1</v>
      </c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</row>
    <row r="82" spans="3:32" x14ac:dyDescent="0.2">
      <c r="C82" s="18"/>
      <c r="D82" s="23"/>
      <c r="E82" s="292"/>
      <c r="F82" s="294"/>
      <c r="G82" s="207" t="s">
        <v>67</v>
      </c>
      <c r="H82" s="208"/>
      <c r="I82" s="209"/>
      <c r="J82" s="211">
        <v>3057</v>
      </c>
      <c r="K82" s="211">
        <v>2777</v>
      </c>
      <c r="L82" s="211">
        <v>2237</v>
      </c>
      <c r="M82" s="211">
        <v>1727</v>
      </c>
      <c r="N82" s="211">
        <v>1301</v>
      </c>
      <c r="O82" s="211">
        <v>1410</v>
      </c>
      <c r="P82" s="211">
        <v>1362</v>
      </c>
      <c r="Q82" s="210">
        <v>1385</v>
      </c>
      <c r="R82" s="210">
        <v>1675</v>
      </c>
      <c r="S82" s="210">
        <v>2014</v>
      </c>
      <c r="T82" s="277" t="s">
        <v>1</v>
      </c>
    </row>
    <row r="83" spans="3:32" x14ac:dyDescent="0.2">
      <c r="C83" s="18"/>
      <c r="D83" s="23"/>
      <c r="E83" s="292"/>
      <c r="F83" s="294"/>
      <c r="G83" s="213" t="s">
        <v>6</v>
      </c>
      <c r="H83" s="35"/>
      <c r="I83" s="36"/>
      <c r="J83" s="96">
        <v>0</v>
      </c>
      <c r="K83" s="96">
        <v>0</v>
      </c>
      <c r="L83" s="96">
        <v>0</v>
      </c>
      <c r="M83" s="96">
        <v>0</v>
      </c>
      <c r="N83" s="96">
        <v>0</v>
      </c>
      <c r="O83" s="96">
        <v>0</v>
      </c>
      <c r="P83" s="96">
        <v>0</v>
      </c>
      <c r="Q83" s="37">
        <v>0</v>
      </c>
      <c r="R83" s="37">
        <v>0</v>
      </c>
      <c r="S83" s="37">
        <v>0</v>
      </c>
      <c r="T83" s="278" t="s">
        <v>1</v>
      </c>
    </row>
    <row r="84" spans="3:32" x14ac:dyDescent="0.2">
      <c r="C84" s="18"/>
      <c r="D84" s="23"/>
      <c r="E84" s="292"/>
      <c r="F84" s="24" t="s">
        <v>7</v>
      </c>
      <c r="G84" s="38"/>
      <c r="H84" s="39"/>
      <c r="I84" s="40"/>
      <c r="J84" s="244">
        <v>631</v>
      </c>
      <c r="K84" s="244">
        <v>461</v>
      </c>
      <c r="L84" s="244">
        <v>462</v>
      </c>
      <c r="M84" s="244">
        <v>241</v>
      </c>
      <c r="N84" s="244">
        <v>253</v>
      </c>
      <c r="O84" s="244">
        <v>235</v>
      </c>
      <c r="P84" s="244">
        <v>246</v>
      </c>
      <c r="Q84" s="228">
        <v>216</v>
      </c>
      <c r="R84" s="228">
        <v>266</v>
      </c>
      <c r="S84" s="228">
        <v>293</v>
      </c>
      <c r="T84" s="278" t="s">
        <v>1</v>
      </c>
    </row>
    <row r="85" spans="3:32" x14ac:dyDescent="0.2">
      <c r="C85" s="18"/>
      <c r="D85" s="23"/>
      <c r="E85" s="292"/>
      <c r="F85" s="294" t="s">
        <v>2</v>
      </c>
      <c r="G85" s="60" t="s">
        <v>114</v>
      </c>
      <c r="H85" s="61"/>
      <c r="I85" s="62"/>
      <c r="J85" s="117">
        <v>621</v>
      </c>
      <c r="K85" s="117">
        <v>442</v>
      </c>
      <c r="L85" s="117">
        <v>440</v>
      </c>
      <c r="M85" s="117">
        <v>228</v>
      </c>
      <c r="N85" s="117">
        <v>231</v>
      </c>
      <c r="O85" s="117">
        <v>220</v>
      </c>
      <c r="P85" s="117">
        <v>227</v>
      </c>
      <c r="Q85" s="30">
        <v>205</v>
      </c>
      <c r="R85" s="30">
        <v>246</v>
      </c>
      <c r="S85" s="30">
        <v>253</v>
      </c>
      <c r="T85" s="275" t="s">
        <v>1</v>
      </c>
    </row>
    <row r="86" spans="3:32" ht="13.5" thickBot="1" x14ac:dyDescent="0.25">
      <c r="C86" s="18"/>
      <c r="D86" s="41"/>
      <c r="E86" s="293"/>
      <c r="F86" s="295"/>
      <c r="G86" s="80" t="s">
        <v>8</v>
      </c>
      <c r="H86" s="81"/>
      <c r="I86" s="82"/>
      <c r="J86" s="246">
        <v>10</v>
      </c>
      <c r="K86" s="246">
        <v>19</v>
      </c>
      <c r="L86" s="246">
        <v>22</v>
      </c>
      <c r="M86" s="246">
        <v>13</v>
      </c>
      <c r="N86" s="246">
        <v>22</v>
      </c>
      <c r="O86" s="246">
        <v>15</v>
      </c>
      <c r="P86" s="246">
        <v>19</v>
      </c>
      <c r="Q86" s="240">
        <v>11</v>
      </c>
      <c r="R86" s="240">
        <v>20</v>
      </c>
      <c r="S86" s="240">
        <v>40</v>
      </c>
      <c r="T86" s="279" t="s">
        <v>1</v>
      </c>
    </row>
    <row r="87" spans="3:32" x14ac:dyDescent="0.2">
      <c r="C87" s="18"/>
      <c r="D87" s="86"/>
      <c r="E87" s="87" t="s">
        <v>68</v>
      </c>
      <c r="F87" s="87"/>
      <c r="G87" s="87"/>
      <c r="H87" s="88"/>
      <c r="I87" s="89"/>
      <c r="J87" s="98">
        <v>4049</v>
      </c>
      <c r="K87" s="98">
        <v>3425</v>
      </c>
      <c r="L87" s="98">
        <v>2359</v>
      </c>
      <c r="M87" s="98">
        <v>1563</v>
      </c>
      <c r="N87" s="98">
        <v>1385</v>
      </c>
      <c r="O87" s="98">
        <v>1079</v>
      </c>
      <c r="P87" s="98">
        <v>913</v>
      </c>
      <c r="Q87" s="98">
        <v>976</v>
      </c>
      <c r="R87" s="78">
        <v>856</v>
      </c>
      <c r="S87" s="78">
        <v>1040</v>
      </c>
      <c r="T87" s="250" t="s">
        <v>1</v>
      </c>
    </row>
    <row r="88" spans="3:32" x14ac:dyDescent="0.2">
      <c r="C88" s="18"/>
      <c r="D88" s="91"/>
      <c r="E88" s="291" t="s">
        <v>2</v>
      </c>
      <c r="F88" s="24" t="s">
        <v>3</v>
      </c>
      <c r="G88" s="38"/>
      <c r="H88" s="39"/>
      <c r="I88" s="40"/>
      <c r="J88" s="94">
        <v>2112</v>
      </c>
      <c r="K88" s="94">
        <v>1985</v>
      </c>
      <c r="L88" s="94">
        <v>1375</v>
      </c>
      <c r="M88" s="94">
        <v>899</v>
      </c>
      <c r="N88" s="94">
        <v>815</v>
      </c>
      <c r="O88" s="94">
        <v>583</v>
      </c>
      <c r="P88" s="94">
        <v>467</v>
      </c>
      <c r="Q88" s="28">
        <v>498</v>
      </c>
      <c r="R88" s="28">
        <v>331</v>
      </c>
      <c r="S88" s="28">
        <v>440</v>
      </c>
      <c r="T88" s="274" t="s">
        <v>1</v>
      </c>
      <c r="V88" s="147"/>
      <c r="W88" s="147"/>
      <c r="X88" s="147"/>
      <c r="Y88" s="147"/>
      <c r="Z88" s="147"/>
      <c r="AA88" s="147"/>
      <c r="AB88" s="147"/>
      <c r="AC88" s="147"/>
      <c r="AD88" s="147"/>
      <c r="AE88" s="147"/>
      <c r="AF88" s="147"/>
    </row>
    <row r="89" spans="3:32" x14ac:dyDescent="0.2">
      <c r="C89" s="18"/>
      <c r="D89" s="23"/>
      <c r="E89" s="292"/>
      <c r="F89" s="294" t="s">
        <v>2</v>
      </c>
      <c r="G89" s="60" t="s">
        <v>4</v>
      </c>
      <c r="H89" s="61"/>
      <c r="I89" s="62"/>
      <c r="J89" s="117">
        <v>0</v>
      </c>
      <c r="K89" s="117">
        <v>0</v>
      </c>
      <c r="L89" s="117">
        <v>0</v>
      </c>
      <c r="M89" s="117">
        <v>0</v>
      </c>
      <c r="N89" s="117">
        <v>0</v>
      </c>
      <c r="O89" s="117">
        <v>0</v>
      </c>
      <c r="P89" s="117">
        <v>0</v>
      </c>
      <c r="Q89" s="30">
        <v>0</v>
      </c>
      <c r="R89" s="30">
        <v>0</v>
      </c>
      <c r="S89" s="30">
        <v>0</v>
      </c>
      <c r="T89" s="275" t="s">
        <v>1</v>
      </c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47"/>
    </row>
    <row r="90" spans="3:32" x14ac:dyDescent="0.2">
      <c r="C90" s="18"/>
      <c r="D90" s="23"/>
      <c r="E90" s="292"/>
      <c r="F90" s="294"/>
      <c r="G90" s="31" t="s">
        <v>5</v>
      </c>
      <c r="H90" s="32"/>
      <c r="I90" s="33"/>
      <c r="J90" s="95">
        <v>0</v>
      </c>
      <c r="K90" s="95">
        <v>0</v>
      </c>
      <c r="L90" s="95">
        <v>0</v>
      </c>
      <c r="M90" s="95">
        <v>0</v>
      </c>
      <c r="N90" s="95">
        <v>0</v>
      </c>
      <c r="O90" s="95">
        <v>0</v>
      </c>
      <c r="P90" s="95">
        <v>0</v>
      </c>
      <c r="Q90" s="34">
        <v>0</v>
      </c>
      <c r="R90" s="34">
        <v>0</v>
      </c>
      <c r="S90" s="34">
        <v>0</v>
      </c>
      <c r="T90" s="276" t="s">
        <v>1</v>
      </c>
      <c r="V90" s="147"/>
      <c r="W90" s="147"/>
      <c r="X90" s="147"/>
      <c r="Y90" s="147"/>
      <c r="Z90" s="147"/>
      <c r="AA90" s="147"/>
      <c r="AB90" s="147"/>
      <c r="AC90" s="147"/>
      <c r="AD90" s="147"/>
      <c r="AE90" s="147"/>
      <c r="AF90" s="147"/>
    </row>
    <row r="91" spans="3:32" x14ac:dyDescent="0.2">
      <c r="C91" s="18"/>
      <c r="D91" s="23"/>
      <c r="E91" s="292"/>
      <c r="F91" s="294"/>
      <c r="G91" s="207" t="s">
        <v>67</v>
      </c>
      <c r="H91" s="208"/>
      <c r="I91" s="209"/>
      <c r="J91" s="211">
        <v>2091</v>
      </c>
      <c r="K91" s="211">
        <v>1963</v>
      </c>
      <c r="L91" s="211">
        <v>1361</v>
      </c>
      <c r="M91" s="211">
        <v>894</v>
      </c>
      <c r="N91" s="211">
        <v>805</v>
      </c>
      <c r="O91" s="211">
        <v>572</v>
      </c>
      <c r="P91" s="211">
        <v>445</v>
      </c>
      <c r="Q91" s="210">
        <v>483</v>
      </c>
      <c r="R91" s="210">
        <v>319</v>
      </c>
      <c r="S91" s="210">
        <v>435</v>
      </c>
      <c r="T91" s="277" t="s">
        <v>1</v>
      </c>
    </row>
    <row r="92" spans="3:32" x14ac:dyDescent="0.2">
      <c r="C92" s="18"/>
      <c r="D92" s="23"/>
      <c r="E92" s="292"/>
      <c r="F92" s="294"/>
      <c r="G92" s="213" t="s">
        <v>6</v>
      </c>
      <c r="H92" s="35"/>
      <c r="I92" s="36"/>
      <c r="J92" s="96">
        <v>21</v>
      </c>
      <c r="K92" s="96">
        <v>22</v>
      </c>
      <c r="L92" s="96">
        <v>14</v>
      </c>
      <c r="M92" s="96">
        <v>5</v>
      </c>
      <c r="N92" s="96">
        <v>10</v>
      </c>
      <c r="O92" s="96">
        <v>11</v>
      </c>
      <c r="P92" s="96">
        <v>22</v>
      </c>
      <c r="Q92" s="37">
        <v>15</v>
      </c>
      <c r="R92" s="37">
        <v>12</v>
      </c>
      <c r="S92" s="37">
        <v>5</v>
      </c>
      <c r="T92" s="278" t="s">
        <v>1</v>
      </c>
    </row>
    <row r="93" spans="3:32" x14ac:dyDescent="0.2">
      <c r="C93" s="18"/>
      <c r="D93" s="23"/>
      <c r="E93" s="292"/>
      <c r="F93" s="24" t="s">
        <v>7</v>
      </c>
      <c r="G93" s="38"/>
      <c r="H93" s="39"/>
      <c r="I93" s="40"/>
      <c r="J93" s="244">
        <v>1937</v>
      </c>
      <c r="K93" s="244">
        <v>1440</v>
      </c>
      <c r="L93" s="244">
        <v>984</v>
      </c>
      <c r="M93" s="244">
        <v>664</v>
      </c>
      <c r="N93" s="244">
        <v>570</v>
      </c>
      <c r="O93" s="244">
        <v>496</v>
      </c>
      <c r="P93" s="244">
        <v>446</v>
      </c>
      <c r="Q93" s="228">
        <v>478</v>
      </c>
      <c r="R93" s="228">
        <v>525</v>
      </c>
      <c r="S93" s="228">
        <v>600</v>
      </c>
      <c r="T93" s="278" t="s">
        <v>1</v>
      </c>
    </row>
    <row r="94" spans="3:32" x14ac:dyDescent="0.2">
      <c r="C94" s="18"/>
      <c r="D94" s="23"/>
      <c r="E94" s="292"/>
      <c r="F94" s="294" t="s">
        <v>2</v>
      </c>
      <c r="G94" s="60" t="s">
        <v>114</v>
      </c>
      <c r="H94" s="61"/>
      <c r="I94" s="62"/>
      <c r="J94" s="117">
        <v>1937</v>
      </c>
      <c r="K94" s="117">
        <v>1440</v>
      </c>
      <c r="L94" s="117">
        <v>984</v>
      </c>
      <c r="M94" s="117">
        <v>664</v>
      </c>
      <c r="N94" s="117">
        <v>570</v>
      </c>
      <c r="O94" s="117">
        <v>496</v>
      </c>
      <c r="P94" s="117">
        <v>446</v>
      </c>
      <c r="Q94" s="30">
        <v>478</v>
      </c>
      <c r="R94" s="30">
        <v>525</v>
      </c>
      <c r="S94" s="30">
        <v>600</v>
      </c>
      <c r="T94" s="275" t="s">
        <v>1</v>
      </c>
    </row>
    <row r="95" spans="3:32" ht="13.5" thickBot="1" x14ac:dyDescent="0.25">
      <c r="C95" s="18"/>
      <c r="D95" s="41"/>
      <c r="E95" s="293"/>
      <c r="F95" s="295"/>
      <c r="G95" s="80" t="s">
        <v>8</v>
      </c>
      <c r="H95" s="81"/>
      <c r="I95" s="82"/>
      <c r="J95" s="246">
        <v>0</v>
      </c>
      <c r="K95" s="246">
        <v>0</v>
      </c>
      <c r="L95" s="246">
        <v>0</v>
      </c>
      <c r="M95" s="246">
        <v>0</v>
      </c>
      <c r="N95" s="246">
        <v>0</v>
      </c>
      <c r="O95" s="246">
        <v>0</v>
      </c>
      <c r="P95" s="246">
        <v>0</v>
      </c>
      <c r="Q95" s="240">
        <v>0</v>
      </c>
      <c r="R95" s="240">
        <v>0</v>
      </c>
      <c r="S95" s="240">
        <v>0</v>
      </c>
      <c r="T95" s="279" t="s">
        <v>1</v>
      </c>
    </row>
    <row r="96" spans="3:32" ht="13.5" x14ac:dyDescent="0.25">
      <c r="D96" s="57"/>
      <c r="E96" s="58"/>
      <c r="F96" s="58"/>
      <c r="G96" s="58"/>
      <c r="H96" s="58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48" t="s">
        <v>110</v>
      </c>
    </row>
  </sheetData>
  <mergeCells count="39">
    <mergeCell ref="F66:F67"/>
    <mergeCell ref="F76:F77"/>
    <mergeCell ref="F85:F86"/>
    <mergeCell ref="F94:F95"/>
    <mergeCell ref="R7:R10"/>
    <mergeCell ref="E14:E21"/>
    <mergeCell ref="E51:E58"/>
    <mergeCell ref="L7:L10"/>
    <mergeCell ref="J7:J10"/>
    <mergeCell ref="D7:I11"/>
    <mergeCell ref="K7:K10"/>
    <mergeCell ref="F20:F21"/>
    <mergeCell ref="F29:F30"/>
    <mergeCell ref="F38:F39"/>
    <mergeCell ref="F48:F49"/>
    <mergeCell ref="F57:F58"/>
    <mergeCell ref="E88:E95"/>
    <mergeCell ref="F89:F92"/>
    <mergeCell ref="F15:F18"/>
    <mergeCell ref="E23:E30"/>
    <mergeCell ref="F24:F27"/>
    <mergeCell ref="E32:E39"/>
    <mergeCell ref="F33:F36"/>
    <mergeCell ref="E79:E86"/>
    <mergeCell ref="F80:F83"/>
    <mergeCell ref="E60:E67"/>
    <mergeCell ref="F61:F64"/>
    <mergeCell ref="E70:E77"/>
    <mergeCell ref="F71:F74"/>
    <mergeCell ref="E42:E49"/>
    <mergeCell ref="F43:F46"/>
    <mergeCell ref="F52:F55"/>
    <mergeCell ref="T7:T10"/>
    <mergeCell ref="M7:M10"/>
    <mergeCell ref="N7:N10"/>
    <mergeCell ref="O7:O10"/>
    <mergeCell ref="P7:P10"/>
    <mergeCell ref="Q7:Q10"/>
    <mergeCell ref="S7:S10"/>
  </mergeCells>
  <phoneticPr fontId="0" type="noConversion"/>
  <conditionalFormatting sqref="T96 G6">
    <cfRule type="expression" dxfId="19" priority="1" stopIfTrue="1">
      <formula>#REF!=" "</formula>
    </cfRule>
  </conditionalFormatting>
  <conditionalFormatting sqref="D6">
    <cfRule type="cellIs" dxfId="18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10">
    <pageSetUpPr autoPageBreaks="0"/>
  </sheetPr>
  <dimension ref="B1:T51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2.140625" style="50" customWidth="1"/>
    <col min="7" max="7" width="11.42578125" style="50" customWidth="1"/>
    <col min="8" max="8" width="8.7109375" style="50" customWidth="1"/>
    <col min="9" max="9" width="3.85546875" style="50" customWidth="1"/>
    <col min="10" max="20" width="8.140625" style="50" customWidth="1"/>
    <col min="21" max="29" width="10.28515625" style="50" customWidth="1"/>
    <col min="30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customHeight="1" x14ac:dyDescent="0.2">
      <c r="D4" s="13" t="s">
        <v>76</v>
      </c>
      <c r="E4" s="52"/>
      <c r="F4" s="52"/>
      <c r="G4" s="52"/>
      <c r="H4" s="103" t="s">
        <v>88</v>
      </c>
      <c r="I4" s="103"/>
      <c r="J4" s="104"/>
      <c r="K4" s="104"/>
      <c r="L4" s="104"/>
      <c r="M4" s="104"/>
      <c r="N4" s="104"/>
      <c r="O4" s="104"/>
      <c r="P4" s="104"/>
      <c r="Q4" s="104"/>
      <c r="R4" s="104"/>
      <c r="S4" s="104"/>
      <c r="T4" s="104"/>
    </row>
    <row r="5" spans="2:20" s="51" customFormat="1" ht="15.75" x14ac:dyDescent="0.2">
      <c r="B5" s="115">
        <v>18</v>
      </c>
      <c r="D5" s="14" t="s">
        <v>134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thickBot="1" x14ac:dyDescent="0.25">
      <c r="D6" s="15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6"/>
    </row>
    <row r="7" spans="2:20" ht="6" customHeight="1" x14ac:dyDescent="0.2">
      <c r="C7" s="18"/>
      <c r="D7" s="296" t="s">
        <v>53</v>
      </c>
      <c r="E7" s="297"/>
      <c r="F7" s="297"/>
      <c r="G7" s="297"/>
      <c r="H7" s="297"/>
      <c r="I7" s="298"/>
      <c r="J7" s="287" t="s">
        <v>108</v>
      </c>
      <c r="K7" s="287" t="s">
        <v>111</v>
      </c>
      <c r="L7" s="287" t="s">
        <v>113</v>
      </c>
      <c r="M7" s="287" t="s">
        <v>115</v>
      </c>
      <c r="N7" s="287" t="s">
        <v>117</v>
      </c>
      <c r="O7" s="287" t="s">
        <v>118</v>
      </c>
      <c r="P7" s="287" t="s">
        <v>119</v>
      </c>
      <c r="Q7" s="289" t="s">
        <v>120</v>
      </c>
      <c r="R7" s="289" t="s">
        <v>121</v>
      </c>
      <c r="S7" s="289" t="s">
        <v>123</v>
      </c>
      <c r="T7" s="285" t="s">
        <v>133</v>
      </c>
    </row>
    <row r="8" spans="2:20" ht="6" customHeight="1" x14ac:dyDescent="0.2">
      <c r="C8" s="18"/>
      <c r="D8" s="299"/>
      <c r="E8" s="300"/>
      <c r="F8" s="300"/>
      <c r="G8" s="300"/>
      <c r="H8" s="300"/>
      <c r="I8" s="301"/>
      <c r="J8" s="288"/>
      <c r="K8" s="288"/>
      <c r="L8" s="288"/>
      <c r="M8" s="288"/>
      <c r="N8" s="288"/>
      <c r="O8" s="288"/>
      <c r="P8" s="288"/>
      <c r="Q8" s="290"/>
      <c r="R8" s="290"/>
      <c r="S8" s="290"/>
      <c r="T8" s="286"/>
    </row>
    <row r="9" spans="2:20" ht="6" customHeight="1" x14ac:dyDescent="0.2">
      <c r="C9" s="18"/>
      <c r="D9" s="299"/>
      <c r="E9" s="300"/>
      <c r="F9" s="300"/>
      <c r="G9" s="300"/>
      <c r="H9" s="300"/>
      <c r="I9" s="301"/>
      <c r="J9" s="288"/>
      <c r="K9" s="288"/>
      <c r="L9" s="288"/>
      <c r="M9" s="288"/>
      <c r="N9" s="288"/>
      <c r="O9" s="288"/>
      <c r="P9" s="288"/>
      <c r="Q9" s="290"/>
      <c r="R9" s="290"/>
      <c r="S9" s="290"/>
      <c r="T9" s="286"/>
    </row>
    <row r="10" spans="2:20" ht="6" customHeight="1" x14ac:dyDescent="0.2">
      <c r="C10" s="18"/>
      <c r="D10" s="299"/>
      <c r="E10" s="300"/>
      <c r="F10" s="300"/>
      <c r="G10" s="300"/>
      <c r="H10" s="300"/>
      <c r="I10" s="301"/>
      <c r="J10" s="288"/>
      <c r="K10" s="288"/>
      <c r="L10" s="288"/>
      <c r="M10" s="288"/>
      <c r="N10" s="288"/>
      <c r="O10" s="288"/>
      <c r="P10" s="288"/>
      <c r="Q10" s="290"/>
      <c r="R10" s="290"/>
      <c r="S10" s="290"/>
      <c r="T10" s="286"/>
    </row>
    <row r="11" spans="2:20" ht="15" customHeight="1" thickBot="1" x14ac:dyDescent="0.25">
      <c r="C11" s="18"/>
      <c r="D11" s="302"/>
      <c r="E11" s="303"/>
      <c r="F11" s="303"/>
      <c r="G11" s="303"/>
      <c r="H11" s="303"/>
      <c r="I11" s="304"/>
      <c r="J11" s="92"/>
      <c r="K11" s="92"/>
      <c r="L11" s="92"/>
      <c r="M11" s="92"/>
      <c r="N11" s="92"/>
      <c r="O11" s="92"/>
      <c r="P11" s="92"/>
      <c r="Q11" s="17"/>
      <c r="R11" s="17"/>
      <c r="S11" s="17"/>
      <c r="T11" s="154"/>
    </row>
    <row r="12" spans="2:20" ht="14.25" thickTop="1" thickBot="1" x14ac:dyDescent="0.25">
      <c r="C12" s="18"/>
      <c r="D12" s="83" t="s">
        <v>69</v>
      </c>
      <c r="E12" s="84"/>
      <c r="F12" s="84"/>
      <c r="G12" s="84"/>
      <c r="H12" s="84"/>
      <c r="I12" s="84"/>
      <c r="J12" s="85"/>
      <c r="K12" s="85"/>
      <c r="L12" s="85"/>
      <c r="M12" s="85"/>
      <c r="N12" s="85"/>
      <c r="O12" s="85"/>
      <c r="P12" s="85"/>
      <c r="Q12" s="178"/>
      <c r="R12" s="248"/>
      <c r="S12" s="248"/>
      <c r="T12" s="175"/>
    </row>
    <row r="13" spans="2:20" x14ac:dyDescent="0.2">
      <c r="C13" s="18"/>
      <c r="D13" s="86"/>
      <c r="E13" s="87" t="s">
        <v>0</v>
      </c>
      <c r="F13" s="87"/>
      <c r="G13" s="87"/>
      <c r="H13" s="88"/>
      <c r="I13" s="89"/>
      <c r="J13" s="98">
        <v>16617</v>
      </c>
      <c r="K13" s="98">
        <v>13998</v>
      </c>
      <c r="L13" s="98">
        <v>11972</v>
      </c>
      <c r="M13" s="98">
        <v>10300</v>
      </c>
      <c r="N13" s="98">
        <v>9042</v>
      </c>
      <c r="O13" s="98">
        <v>8236</v>
      </c>
      <c r="P13" s="98">
        <v>7300</v>
      </c>
      <c r="Q13" s="78">
        <v>6729</v>
      </c>
      <c r="R13" s="78">
        <v>5909</v>
      </c>
      <c r="S13" s="78">
        <v>5936</v>
      </c>
      <c r="T13" s="163">
        <v>6565</v>
      </c>
    </row>
    <row r="14" spans="2:20" x14ac:dyDescent="0.2">
      <c r="C14" s="18"/>
      <c r="D14" s="23"/>
      <c r="E14" s="318" t="s">
        <v>2</v>
      </c>
      <c r="F14" s="59" t="s">
        <v>3</v>
      </c>
      <c r="G14" s="25"/>
      <c r="H14" s="26"/>
      <c r="I14" s="27"/>
      <c r="J14" s="94">
        <v>11963</v>
      </c>
      <c r="K14" s="94">
        <v>10252</v>
      </c>
      <c r="L14" s="94">
        <v>8872</v>
      </c>
      <c r="M14" s="94">
        <v>7723</v>
      </c>
      <c r="N14" s="94">
        <v>6751</v>
      </c>
      <c r="O14" s="94">
        <v>6068</v>
      </c>
      <c r="P14" s="94">
        <v>5242</v>
      </c>
      <c r="Q14" s="28">
        <v>4748</v>
      </c>
      <c r="R14" s="28">
        <v>3998</v>
      </c>
      <c r="S14" s="28">
        <v>4066</v>
      </c>
      <c r="T14" s="156">
        <v>4529</v>
      </c>
    </row>
    <row r="15" spans="2:20" x14ac:dyDescent="0.2">
      <c r="C15" s="18"/>
      <c r="D15" s="23"/>
      <c r="E15" s="292"/>
      <c r="F15" s="24" t="s">
        <v>114</v>
      </c>
      <c r="G15" s="38"/>
      <c r="H15" s="39"/>
      <c r="I15" s="40"/>
      <c r="J15" s="94">
        <v>4608</v>
      </c>
      <c r="K15" s="94">
        <v>3689</v>
      </c>
      <c r="L15" s="94">
        <v>3050</v>
      </c>
      <c r="M15" s="94">
        <v>2526</v>
      </c>
      <c r="N15" s="94">
        <v>2219</v>
      </c>
      <c r="O15" s="94">
        <v>2096</v>
      </c>
      <c r="P15" s="94">
        <v>1997</v>
      </c>
      <c r="Q15" s="28">
        <v>1912</v>
      </c>
      <c r="R15" s="28">
        <v>1830</v>
      </c>
      <c r="S15" s="28">
        <v>1798</v>
      </c>
      <c r="T15" s="156">
        <v>1959</v>
      </c>
    </row>
    <row r="16" spans="2:20" ht="13.5" thickBot="1" x14ac:dyDescent="0.25">
      <c r="C16" s="18"/>
      <c r="D16" s="41"/>
      <c r="E16" s="293"/>
      <c r="F16" s="42" t="s">
        <v>8</v>
      </c>
      <c r="G16" s="43"/>
      <c r="H16" s="44"/>
      <c r="I16" s="45"/>
      <c r="J16" s="97">
        <v>46</v>
      </c>
      <c r="K16" s="97">
        <v>57</v>
      </c>
      <c r="L16" s="97">
        <v>50</v>
      </c>
      <c r="M16" s="97">
        <v>51</v>
      </c>
      <c r="N16" s="97">
        <v>72</v>
      </c>
      <c r="O16" s="97">
        <v>72</v>
      </c>
      <c r="P16" s="97">
        <v>61</v>
      </c>
      <c r="Q16" s="46">
        <v>69</v>
      </c>
      <c r="R16" s="46">
        <v>81</v>
      </c>
      <c r="S16" s="46">
        <v>72</v>
      </c>
      <c r="T16" s="164">
        <v>77</v>
      </c>
    </row>
    <row r="17" spans="3:20" x14ac:dyDescent="0.2">
      <c r="C17" s="18"/>
      <c r="D17" s="86"/>
      <c r="E17" s="87" t="s">
        <v>79</v>
      </c>
      <c r="F17" s="87"/>
      <c r="G17" s="87"/>
      <c r="H17" s="88"/>
      <c r="I17" s="89"/>
      <c r="J17" s="98">
        <v>6934</v>
      </c>
      <c r="K17" s="98">
        <v>5991</v>
      </c>
      <c r="L17" s="98">
        <v>5284</v>
      </c>
      <c r="M17" s="98">
        <v>4679</v>
      </c>
      <c r="N17" s="98">
        <v>4201</v>
      </c>
      <c r="O17" s="98">
        <v>3847</v>
      </c>
      <c r="P17" s="98">
        <v>3701</v>
      </c>
      <c r="Q17" s="78">
        <v>3605</v>
      </c>
      <c r="R17" s="78">
        <v>3328</v>
      </c>
      <c r="S17" s="78">
        <v>3538</v>
      </c>
      <c r="T17" s="163">
        <v>4109</v>
      </c>
    </row>
    <row r="18" spans="3:20" x14ac:dyDescent="0.2">
      <c r="C18" s="18"/>
      <c r="D18" s="23"/>
      <c r="E18" s="318" t="s">
        <v>2</v>
      </c>
      <c r="F18" s="59" t="s">
        <v>3</v>
      </c>
      <c r="G18" s="25"/>
      <c r="H18" s="26"/>
      <c r="I18" s="27"/>
      <c r="J18" s="94">
        <v>5903</v>
      </c>
      <c r="K18" s="94">
        <v>4973</v>
      </c>
      <c r="L18" s="94">
        <v>4372</v>
      </c>
      <c r="M18" s="94">
        <v>3880</v>
      </c>
      <c r="N18" s="94">
        <v>3502</v>
      </c>
      <c r="O18" s="94">
        <v>3226</v>
      </c>
      <c r="P18" s="94">
        <v>3083</v>
      </c>
      <c r="Q18" s="28">
        <v>3010</v>
      </c>
      <c r="R18" s="28">
        <v>2752</v>
      </c>
      <c r="S18" s="28">
        <v>2926</v>
      </c>
      <c r="T18" s="156">
        <v>3342</v>
      </c>
    </row>
    <row r="19" spans="3:20" x14ac:dyDescent="0.2">
      <c r="C19" s="18"/>
      <c r="D19" s="23"/>
      <c r="E19" s="292"/>
      <c r="F19" s="24" t="s">
        <v>114</v>
      </c>
      <c r="G19" s="38"/>
      <c r="H19" s="39"/>
      <c r="I19" s="40"/>
      <c r="J19" s="94">
        <v>985</v>
      </c>
      <c r="K19" s="94">
        <v>961</v>
      </c>
      <c r="L19" s="94">
        <v>862</v>
      </c>
      <c r="M19" s="94">
        <v>748</v>
      </c>
      <c r="N19" s="94">
        <v>627</v>
      </c>
      <c r="O19" s="94">
        <v>549</v>
      </c>
      <c r="P19" s="94">
        <v>557</v>
      </c>
      <c r="Q19" s="28">
        <v>526</v>
      </c>
      <c r="R19" s="28">
        <v>495</v>
      </c>
      <c r="S19" s="28">
        <v>540</v>
      </c>
      <c r="T19" s="156">
        <v>690</v>
      </c>
    </row>
    <row r="20" spans="3:20" ht="13.5" thickBot="1" x14ac:dyDescent="0.25">
      <c r="C20" s="18"/>
      <c r="D20" s="41"/>
      <c r="E20" s="293"/>
      <c r="F20" s="42" t="s">
        <v>8</v>
      </c>
      <c r="G20" s="43"/>
      <c r="H20" s="44"/>
      <c r="I20" s="45"/>
      <c r="J20" s="97">
        <v>46</v>
      </c>
      <c r="K20" s="97">
        <v>57</v>
      </c>
      <c r="L20" s="97">
        <v>50</v>
      </c>
      <c r="M20" s="97">
        <v>51</v>
      </c>
      <c r="N20" s="97">
        <v>72</v>
      </c>
      <c r="O20" s="97">
        <v>72</v>
      </c>
      <c r="P20" s="97">
        <v>61</v>
      </c>
      <c r="Q20" s="46">
        <v>69</v>
      </c>
      <c r="R20" s="46">
        <v>81</v>
      </c>
      <c r="S20" s="46">
        <v>72</v>
      </c>
      <c r="T20" s="164">
        <v>77</v>
      </c>
    </row>
    <row r="21" spans="3:20" x14ac:dyDescent="0.2">
      <c r="C21" s="18"/>
      <c r="D21" s="86"/>
      <c r="E21" s="87" t="s">
        <v>68</v>
      </c>
      <c r="F21" s="87"/>
      <c r="G21" s="87"/>
      <c r="H21" s="88"/>
      <c r="I21" s="89"/>
      <c r="J21" s="98">
        <v>9683</v>
      </c>
      <c r="K21" s="98">
        <v>8007</v>
      </c>
      <c r="L21" s="98">
        <v>6688</v>
      </c>
      <c r="M21" s="98">
        <v>5621</v>
      </c>
      <c r="N21" s="98">
        <v>4841</v>
      </c>
      <c r="O21" s="98">
        <v>4389</v>
      </c>
      <c r="P21" s="98">
        <v>3599</v>
      </c>
      <c r="Q21" s="78">
        <v>3124</v>
      </c>
      <c r="R21" s="78">
        <v>2581</v>
      </c>
      <c r="S21" s="78">
        <v>2398</v>
      </c>
      <c r="T21" s="163">
        <v>2456</v>
      </c>
    </row>
    <row r="22" spans="3:20" x14ac:dyDescent="0.2">
      <c r="C22" s="18"/>
      <c r="D22" s="23"/>
      <c r="E22" s="291" t="s">
        <v>2</v>
      </c>
      <c r="F22" s="24" t="s">
        <v>3</v>
      </c>
      <c r="G22" s="25"/>
      <c r="H22" s="26"/>
      <c r="I22" s="27"/>
      <c r="J22" s="94">
        <v>6060</v>
      </c>
      <c r="K22" s="94">
        <v>5279</v>
      </c>
      <c r="L22" s="94">
        <v>4500</v>
      </c>
      <c r="M22" s="94">
        <v>3843</v>
      </c>
      <c r="N22" s="94">
        <v>3249</v>
      </c>
      <c r="O22" s="94">
        <v>2842</v>
      </c>
      <c r="P22" s="94">
        <v>2159</v>
      </c>
      <c r="Q22" s="28">
        <v>1738</v>
      </c>
      <c r="R22" s="28">
        <v>1246</v>
      </c>
      <c r="S22" s="28">
        <v>1140</v>
      </c>
      <c r="T22" s="156">
        <v>1187</v>
      </c>
    </row>
    <row r="23" spans="3:20" x14ac:dyDescent="0.2">
      <c r="C23" s="18"/>
      <c r="D23" s="23"/>
      <c r="E23" s="319"/>
      <c r="F23" s="24" t="s">
        <v>114</v>
      </c>
      <c r="G23" s="38"/>
      <c r="H23" s="39"/>
      <c r="I23" s="40"/>
      <c r="J23" s="94">
        <v>3623</v>
      </c>
      <c r="K23" s="94">
        <v>2728</v>
      </c>
      <c r="L23" s="94">
        <v>2188</v>
      </c>
      <c r="M23" s="94">
        <v>1778</v>
      </c>
      <c r="N23" s="94">
        <v>1592</v>
      </c>
      <c r="O23" s="94">
        <v>1547</v>
      </c>
      <c r="P23" s="94">
        <v>1440</v>
      </c>
      <c r="Q23" s="28">
        <v>1386</v>
      </c>
      <c r="R23" s="28">
        <v>1335</v>
      </c>
      <c r="S23" s="28">
        <v>1258</v>
      </c>
      <c r="T23" s="156">
        <v>1269</v>
      </c>
    </row>
    <row r="24" spans="3:20" ht="13.5" thickBot="1" x14ac:dyDescent="0.25">
      <c r="C24" s="18"/>
      <c r="D24" s="41"/>
      <c r="E24" s="320"/>
      <c r="F24" s="42" t="s">
        <v>8</v>
      </c>
      <c r="G24" s="43"/>
      <c r="H24" s="44"/>
      <c r="I24" s="45"/>
      <c r="J24" s="97">
        <v>0</v>
      </c>
      <c r="K24" s="97">
        <v>0</v>
      </c>
      <c r="L24" s="97">
        <v>0</v>
      </c>
      <c r="M24" s="97">
        <v>0</v>
      </c>
      <c r="N24" s="97">
        <v>0</v>
      </c>
      <c r="O24" s="97">
        <v>0</v>
      </c>
      <c r="P24" s="97">
        <v>0</v>
      </c>
      <c r="Q24" s="46">
        <v>0</v>
      </c>
      <c r="R24" s="46">
        <v>0</v>
      </c>
      <c r="S24" s="46">
        <v>0</v>
      </c>
      <c r="T24" s="164">
        <v>0</v>
      </c>
    </row>
    <row r="25" spans="3:20" ht="13.5" thickBot="1" x14ac:dyDescent="0.25">
      <c r="C25" s="18"/>
      <c r="D25" s="83" t="s">
        <v>70</v>
      </c>
      <c r="E25" s="84"/>
      <c r="F25" s="84"/>
      <c r="G25" s="84"/>
      <c r="H25" s="84"/>
      <c r="I25" s="84"/>
      <c r="J25" s="90"/>
      <c r="K25" s="90"/>
      <c r="L25" s="90"/>
      <c r="M25" s="90"/>
      <c r="N25" s="90"/>
      <c r="O25" s="90"/>
      <c r="P25" s="90"/>
      <c r="Q25" s="179"/>
      <c r="R25" s="249"/>
      <c r="S25" s="249"/>
      <c r="T25" s="177"/>
    </row>
    <row r="26" spans="3:20" x14ac:dyDescent="0.2">
      <c r="C26" s="18"/>
      <c r="D26" s="86"/>
      <c r="E26" s="87" t="s">
        <v>0</v>
      </c>
      <c r="F26" s="87"/>
      <c r="G26" s="87"/>
      <c r="H26" s="88"/>
      <c r="I26" s="89"/>
      <c r="J26" s="98">
        <v>7306</v>
      </c>
      <c r="K26" s="98">
        <v>5995</v>
      </c>
      <c r="L26" s="98">
        <v>5453</v>
      </c>
      <c r="M26" s="98">
        <v>4788</v>
      </c>
      <c r="N26" s="98">
        <v>4262</v>
      </c>
      <c r="O26" s="98">
        <v>4163</v>
      </c>
      <c r="P26" s="98">
        <v>3477</v>
      </c>
      <c r="Q26" s="78">
        <v>3178</v>
      </c>
      <c r="R26" s="78">
        <v>2886</v>
      </c>
      <c r="S26" s="78">
        <v>3110</v>
      </c>
      <c r="T26" s="163">
        <v>3577</v>
      </c>
    </row>
    <row r="27" spans="3:20" x14ac:dyDescent="0.2">
      <c r="C27" s="18"/>
      <c r="D27" s="23"/>
      <c r="E27" s="318" t="s">
        <v>2</v>
      </c>
      <c r="F27" s="59" t="s">
        <v>3</v>
      </c>
      <c r="G27" s="25"/>
      <c r="H27" s="26"/>
      <c r="I27" s="27"/>
      <c r="J27" s="94">
        <v>5668</v>
      </c>
      <c r="K27" s="94">
        <v>4589</v>
      </c>
      <c r="L27" s="94">
        <v>4238</v>
      </c>
      <c r="M27" s="94">
        <v>3700</v>
      </c>
      <c r="N27" s="94">
        <v>3283</v>
      </c>
      <c r="O27" s="94">
        <v>3122</v>
      </c>
      <c r="P27" s="94">
        <v>2507</v>
      </c>
      <c r="Q27" s="28">
        <v>2281</v>
      </c>
      <c r="R27" s="28">
        <v>1993</v>
      </c>
      <c r="S27" s="28">
        <v>2198</v>
      </c>
      <c r="T27" s="156">
        <v>2455</v>
      </c>
    </row>
    <row r="28" spans="3:20" x14ac:dyDescent="0.2">
      <c r="C28" s="18"/>
      <c r="D28" s="23"/>
      <c r="E28" s="292"/>
      <c r="F28" s="24" t="s">
        <v>114</v>
      </c>
      <c r="G28" s="38"/>
      <c r="H28" s="39"/>
      <c r="I28" s="40"/>
      <c r="J28" s="94">
        <v>1602</v>
      </c>
      <c r="K28" s="94">
        <v>1373</v>
      </c>
      <c r="L28" s="94">
        <v>1193</v>
      </c>
      <c r="M28" s="94">
        <v>1054</v>
      </c>
      <c r="N28" s="94">
        <v>933</v>
      </c>
      <c r="O28" s="94">
        <v>1001</v>
      </c>
      <c r="P28" s="94">
        <v>935</v>
      </c>
      <c r="Q28" s="28">
        <v>853</v>
      </c>
      <c r="R28" s="28">
        <v>849</v>
      </c>
      <c r="S28" s="28">
        <v>881</v>
      </c>
      <c r="T28" s="156">
        <v>1076</v>
      </c>
    </row>
    <row r="29" spans="3:20" ht="13.5" thickBot="1" x14ac:dyDescent="0.25">
      <c r="C29" s="18"/>
      <c r="D29" s="41"/>
      <c r="E29" s="293"/>
      <c r="F29" s="42" t="s">
        <v>8</v>
      </c>
      <c r="G29" s="43"/>
      <c r="H29" s="44"/>
      <c r="I29" s="45"/>
      <c r="J29" s="97">
        <v>36</v>
      </c>
      <c r="K29" s="97">
        <v>33</v>
      </c>
      <c r="L29" s="97">
        <v>22</v>
      </c>
      <c r="M29" s="97">
        <v>34</v>
      </c>
      <c r="N29" s="97">
        <v>46</v>
      </c>
      <c r="O29" s="97">
        <v>40</v>
      </c>
      <c r="P29" s="97">
        <v>35</v>
      </c>
      <c r="Q29" s="46">
        <v>44</v>
      </c>
      <c r="R29" s="46">
        <v>44</v>
      </c>
      <c r="S29" s="46">
        <v>31</v>
      </c>
      <c r="T29" s="164">
        <v>46</v>
      </c>
    </row>
    <row r="30" spans="3:20" x14ac:dyDescent="0.2">
      <c r="C30" s="18"/>
      <c r="D30" s="86"/>
      <c r="E30" s="87" t="s">
        <v>79</v>
      </c>
      <c r="F30" s="87"/>
      <c r="G30" s="87"/>
      <c r="H30" s="88"/>
      <c r="I30" s="89"/>
      <c r="J30" s="98">
        <v>3807</v>
      </c>
      <c r="K30" s="98">
        <v>3144</v>
      </c>
      <c r="L30" s="98">
        <v>2822</v>
      </c>
      <c r="M30" s="98">
        <v>2612</v>
      </c>
      <c r="N30" s="98">
        <v>2345</v>
      </c>
      <c r="O30" s="98">
        <v>2167</v>
      </c>
      <c r="P30" s="98">
        <v>2139</v>
      </c>
      <c r="Q30" s="78">
        <v>1999</v>
      </c>
      <c r="R30" s="78">
        <v>1807</v>
      </c>
      <c r="S30" s="78">
        <v>2099</v>
      </c>
      <c r="T30" s="163">
        <v>2319</v>
      </c>
    </row>
    <row r="31" spans="3:20" x14ac:dyDescent="0.2">
      <c r="C31" s="18"/>
      <c r="D31" s="23"/>
      <c r="E31" s="318" t="s">
        <v>2</v>
      </c>
      <c r="F31" s="59" t="s">
        <v>3</v>
      </c>
      <c r="G31" s="25"/>
      <c r="H31" s="26"/>
      <c r="I31" s="27"/>
      <c r="J31" s="94">
        <v>3285</v>
      </c>
      <c r="K31" s="94">
        <v>2569</v>
      </c>
      <c r="L31" s="94">
        <v>2380</v>
      </c>
      <c r="M31" s="94">
        <v>2182</v>
      </c>
      <c r="N31" s="94">
        <v>1979</v>
      </c>
      <c r="O31" s="94">
        <v>1830</v>
      </c>
      <c r="P31" s="94">
        <v>1777</v>
      </c>
      <c r="Q31" s="28">
        <v>1675</v>
      </c>
      <c r="R31" s="28">
        <v>1491</v>
      </c>
      <c r="S31" s="28">
        <v>1734</v>
      </c>
      <c r="T31" s="156">
        <v>1869</v>
      </c>
    </row>
    <row r="32" spans="3:20" x14ac:dyDescent="0.2">
      <c r="C32" s="18"/>
      <c r="D32" s="23"/>
      <c r="E32" s="292"/>
      <c r="F32" s="24" t="s">
        <v>114</v>
      </c>
      <c r="G32" s="38"/>
      <c r="H32" s="39"/>
      <c r="I32" s="40"/>
      <c r="J32" s="94">
        <v>486</v>
      </c>
      <c r="K32" s="94">
        <v>542</v>
      </c>
      <c r="L32" s="94">
        <v>420</v>
      </c>
      <c r="M32" s="94">
        <v>396</v>
      </c>
      <c r="N32" s="94">
        <v>320</v>
      </c>
      <c r="O32" s="94">
        <v>297</v>
      </c>
      <c r="P32" s="94">
        <v>327</v>
      </c>
      <c r="Q32" s="28">
        <v>280</v>
      </c>
      <c r="R32" s="28">
        <v>272</v>
      </c>
      <c r="S32" s="28">
        <v>334</v>
      </c>
      <c r="T32" s="156">
        <v>404</v>
      </c>
    </row>
    <row r="33" spans="3:20" ht="13.5" thickBot="1" x14ac:dyDescent="0.25">
      <c r="C33" s="18"/>
      <c r="D33" s="41"/>
      <c r="E33" s="293"/>
      <c r="F33" s="42" t="s">
        <v>8</v>
      </c>
      <c r="G33" s="43"/>
      <c r="H33" s="44"/>
      <c r="I33" s="45"/>
      <c r="J33" s="97">
        <v>36</v>
      </c>
      <c r="K33" s="97">
        <v>33</v>
      </c>
      <c r="L33" s="97">
        <v>22</v>
      </c>
      <c r="M33" s="97">
        <v>34</v>
      </c>
      <c r="N33" s="97">
        <v>46</v>
      </c>
      <c r="O33" s="97">
        <v>40</v>
      </c>
      <c r="P33" s="97">
        <v>35</v>
      </c>
      <c r="Q33" s="46">
        <v>44</v>
      </c>
      <c r="R33" s="46">
        <v>44</v>
      </c>
      <c r="S33" s="46">
        <v>31</v>
      </c>
      <c r="T33" s="164">
        <v>46</v>
      </c>
    </row>
    <row r="34" spans="3:20" x14ac:dyDescent="0.2">
      <c r="C34" s="18"/>
      <c r="D34" s="86"/>
      <c r="E34" s="87" t="s">
        <v>68</v>
      </c>
      <c r="F34" s="87"/>
      <c r="G34" s="87"/>
      <c r="H34" s="88"/>
      <c r="I34" s="89"/>
      <c r="J34" s="98">
        <v>3499</v>
      </c>
      <c r="K34" s="98">
        <v>2851</v>
      </c>
      <c r="L34" s="98">
        <v>2631</v>
      </c>
      <c r="M34" s="98">
        <v>2176</v>
      </c>
      <c r="N34" s="98">
        <v>1917</v>
      </c>
      <c r="O34" s="98">
        <v>1996</v>
      </c>
      <c r="P34" s="98">
        <v>1338</v>
      </c>
      <c r="Q34" s="78">
        <v>1179</v>
      </c>
      <c r="R34" s="78">
        <v>1079</v>
      </c>
      <c r="S34" s="78">
        <v>1011</v>
      </c>
      <c r="T34" s="163">
        <v>1258</v>
      </c>
    </row>
    <row r="35" spans="3:20" x14ac:dyDescent="0.2">
      <c r="C35" s="18"/>
      <c r="D35" s="23"/>
      <c r="E35" s="291" t="s">
        <v>2</v>
      </c>
      <c r="F35" s="24" t="s">
        <v>3</v>
      </c>
      <c r="G35" s="25"/>
      <c r="H35" s="26"/>
      <c r="I35" s="27"/>
      <c r="J35" s="94">
        <v>2383</v>
      </c>
      <c r="K35" s="94">
        <v>2020</v>
      </c>
      <c r="L35" s="94">
        <v>1858</v>
      </c>
      <c r="M35" s="94">
        <v>1518</v>
      </c>
      <c r="N35" s="94">
        <v>1304</v>
      </c>
      <c r="O35" s="94">
        <v>1292</v>
      </c>
      <c r="P35" s="94">
        <v>730</v>
      </c>
      <c r="Q35" s="28">
        <v>606</v>
      </c>
      <c r="R35" s="28">
        <v>502</v>
      </c>
      <c r="S35" s="28">
        <v>464</v>
      </c>
      <c r="T35" s="156">
        <v>586</v>
      </c>
    </row>
    <row r="36" spans="3:20" x14ac:dyDescent="0.2">
      <c r="C36" s="18"/>
      <c r="D36" s="23"/>
      <c r="E36" s="319"/>
      <c r="F36" s="24" t="s">
        <v>114</v>
      </c>
      <c r="G36" s="38"/>
      <c r="H36" s="39"/>
      <c r="I36" s="40"/>
      <c r="J36" s="94">
        <v>1116</v>
      </c>
      <c r="K36" s="94">
        <v>831</v>
      </c>
      <c r="L36" s="94">
        <v>773</v>
      </c>
      <c r="M36" s="94">
        <v>658</v>
      </c>
      <c r="N36" s="94">
        <v>613</v>
      </c>
      <c r="O36" s="94">
        <v>704</v>
      </c>
      <c r="P36" s="94">
        <v>608</v>
      </c>
      <c r="Q36" s="28">
        <v>573</v>
      </c>
      <c r="R36" s="28">
        <v>577</v>
      </c>
      <c r="S36" s="28">
        <v>547</v>
      </c>
      <c r="T36" s="156">
        <v>672</v>
      </c>
    </row>
    <row r="37" spans="3:20" ht="13.5" thickBot="1" x14ac:dyDescent="0.25">
      <c r="C37" s="18"/>
      <c r="D37" s="41"/>
      <c r="E37" s="320"/>
      <c r="F37" s="42" t="s">
        <v>8</v>
      </c>
      <c r="G37" s="43"/>
      <c r="H37" s="44"/>
      <c r="I37" s="45"/>
      <c r="J37" s="97">
        <v>0</v>
      </c>
      <c r="K37" s="97">
        <v>0</v>
      </c>
      <c r="L37" s="97">
        <v>0</v>
      </c>
      <c r="M37" s="97">
        <v>0</v>
      </c>
      <c r="N37" s="97">
        <v>0</v>
      </c>
      <c r="O37" s="97">
        <v>0</v>
      </c>
      <c r="P37" s="97">
        <v>0</v>
      </c>
      <c r="Q37" s="46">
        <v>0</v>
      </c>
      <c r="R37" s="46">
        <v>0</v>
      </c>
      <c r="S37" s="46">
        <v>0</v>
      </c>
      <c r="T37" s="164">
        <v>0</v>
      </c>
    </row>
    <row r="38" spans="3:20" ht="13.5" thickBot="1" x14ac:dyDescent="0.25">
      <c r="C38" s="18"/>
      <c r="D38" s="83" t="s">
        <v>71</v>
      </c>
      <c r="E38" s="84"/>
      <c r="F38" s="84"/>
      <c r="G38" s="84"/>
      <c r="H38" s="84"/>
      <c r="I38" s="84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</row>
    <row r="39" spans="3:20" x14ac:dyDescent="0.2">
      <c r="C39" s="18"/>
      <c r="D39" s="86"/>
      <c r="E39" s="87" t="s">
        <v>0</v>
      </c>
      <c r="F39" s="87"/>
      <c r="G39" s="87"/>
      <c r="H39" s="88"/>
      <c r="I39" s="89"/>
      <c r="J39" s="98">
        <v>3517</v>
      </c>
      <c r="K39" s="98">
        <v>3207</v>
      </c>
      <c r="L39" s="98">
        <v>2327</v>
      </c>
      <c r="M39" s="98">
        <v>1537</v>
      </c>
      <c r="N39" s="98">
        <v>1269</v>
      </c>
      <c r="O39" s="98">
        <v>1124</v>
      </c>
      <c r="P39" s="98">
        <v>1011</v>
      </c>
      <c r="Q39" s="98">
        <v>1111</v>
      </c>
      <c r="R39" s="98">
        <v>1152</v>
      </c>
      <c r="S39" s="98">
        <v>1407</v>
      </c>
      <c r="T39" s="118" t="s">
        <v>1</v>
      </c>
    </row>
    <row r="40" spans="3:20" x14ac:dyDescent="0.2">
      <c r="C40" s="18"/>
      <c r="D40" s="23"/>
      <c r="E40" s="318" t="s">
        <v>2</v>
      </c>
      <c r="F40" s="59" t="s">
        <v>3</v>
      </c>
      <c r="G40" s="25"/>
      <c r="H40" s="26"/>
      <c r="I40" s="27"/>
      <c r="J40" s="94">
        <v>2269</v>
      </c>
      <c r="K40" s="94">
        <v>2242</v>
      </c>
      <c r="L40" s="94">
        <v>1592</v>
      </c>
      <c r="M40" s="94">
        <v>1104</v>
      </c>
      <c r="N40" s="94">
        <v>896</v>
      </c>
      <c r="O40" s="94">
        <v>777</v>
      </c>
      <c r="P40" s="94">
        <v>690</v>
      </c>
      <c r="Q40" s="94">
        <v>761</v>
      </c>
      <c r="R40" s="94">
        <v>733</v>
      </c>
      <c r="S40" s="94">
        <v>927</v>
      </c>
      <c r="T40" s="280" t="s">
        <v>1</v>
      </c>
    </row>
    <row r="41" spans="3:20" x14ac:dyDescent="0.2">
      <c r="C41" s="18"/>
      <c r="D41" s="23"/>
      <c r="E41" s="292"/>
      <c r="F41" s="24" t="s">
        <v>114</v>
      </c>
      <c r="G41" s="38"/>
      <c r="H41" s="39"/>
      <c r="I41" s="40"/>
      <c r="J41" s="94">
        <v>1240</v>
      </c>
      <c r="K41" s="94">
        <v>949</v>
      </c>
      <c r="L41" s="94">
        <v>718</v>
      </c>
      <c r="M41" s="94">
        <v>421</v>
      </c>
      <c r="N41" s="94">
        <v>358</v>
      </c>
      <c r="O41" s="94">
        <v>333</v>
      </c>
      <c r="P41" s="94">
        <v>306</v>
      </c>
      <c r="Q41" s="94">
        <v>340</v>
      </c>
      <c r="R41" s="94">
        <v>403</v>
      </c>
      <c r="S41" s="94">
        <v>444</v>
      </c>
      <c r="T41" s="280" t="s">
        <v>1</v>
      </c>
    </row>
    <row r="42" spans="3:20" ht="13.5" thickBot="1" x14ac:dyDescent="0.25">
      <c r="C42" s="18"/>
      <c r="D42" s="41"/>
      <c r="E42" s="293"/>
      <c r="F42" s="42" t="s">
        <v>8</v>
      </c>
      <c r="G42" s="43"/>
      <c r="H42" s="44"/>
      <c r="I42" s="45"/>
      <c r="J42" s="97">
        <v>8</v>
      </c>
      <c r="K42" s="97">
        <v>16</v>
      </c>
      <c r="L42" s="97">
        <v>17</v>
      </c>
      <c r="M42" s="97">
        <v>12</v>
      </c>
      <c r="N42" s="97">
        <v>15</v>
      </c>
      <c r="O42" s="97">
        <v>14</v>
      </c>
      <c r="P42" s="97">
        <v>15</v>
      </c>
      <c r="Q42" s="97">
        <v>10</v>
      </c>
      <c r="R42" s="97">
        <v>16</v>
      </c>
      <c r="S42" s="97">
        <v>36</v>
      </c>
      <c r="T42" s="281" t="s">
        <v>1</v>
      </c>
    </row>
    <row r="43" spans="3:20" x14ac:dyDescent="0.2">
      <c r="C43" s="18"/>
      <c r="D43" s="86"/>
      <c r="E43" s="87" t="s">
        <v>79</v>
      </c>
      <c r="F43" s="87"/>
      <c r="G43" s="87"/>
      <c r="H43" s="88"/>
      <c r="I43" s="89"/>
      <c r="J43" s="98">
        <v>1394</v>
      </c>
      <c r="K43" s="98">
        <v>1285</v>
      </c>
      <c r="L43" s="98">
        <v>1016</v>
      </c>
      <c r="M43" s="98">
        <v>684</v>
      </c>
      <c r="N43" s="98">
        <v>556</v>
      </c>
      <c r="O43" s="98">
        <v>582</v>
      </c>
      <c r="P43" s="98">
        <v>555</v>
      </c>
      <c r="Q43" s="98">
        <v>610</v>
      </c>
      <c r="R43" s="98">
        <v>719</v>
      </c>
      <c r="S43" s="98">
        <v>864</v>
      </c>
      <c r="T43" s="118" t="s">
        <v>1</v>
      </c>
    </row>
    <row r="44" spans="3:20" x14ac:dyDescent="0.2">
      <c r="C44" s="18"/>
      <c r="D44" s="23"/>
      <c r="E44" s="318" t="s">
        <v>2</v>
      </c>
      <c r="F44" s="59" t="s">
        <v>3</v>
      </c>
      <c r="G44" s="25"/>
      <c r="H44" s="26"/>
      <c r="I44" s="27"/>
      <c r="J44" s="94">
        <v>1120</v>
      </c>
      <c r="K44" s="94">
        <v>1068</v>
      </c>
      <c r="L44" s="94">
        <v>796</v>
      </c>
      <c r="M44" s="94">
        <v>581</v>
      </c>
      <c r="N44" s="94">
        <v>443</v>
      </c>
      <c r="O44" s="94">
        <v>471</v>
      </c>
      <c r="P44" s="94">
        <v>442</v>
      </c>
      <c r="Q44" s="94">
        <v>500</v>
      </c>
      <c r="R44" s="94">
        <v>578</v>
      </c>
      <c r="S44" s="94">
        <v>700</v>
      </c>
      <c r="T44" s="280" t="s">
        <v>1</v>
      </c>
    </row>
    <row r="45" spans="3:20" x14ac:dyDescent="0.2">
      <c r="C45" s="18"/>
      <c r="D45" s="23"/>
      <c r="E45" s="292"/>
      <c r="F45" s="24" t="s">
        <v>114</v>
      </c>
      <c r="G45" s="38"/>
      <c r="H45" s="39"/>
      <c r="I45" s="40"/>
      <c r="J45" s="94">
        <v>266</v>
      </c>
      <c r="K45" s="94">
        <v>201</v>
      </c>
      <c r="L45" s="94">
        <v>203</v>
      </c>
      <c r="M45" s="94">
        <v>91</v>
      </c>
      <c r="N45" s="94">
        <v>98</v>
      </c>
      <c r="O45" s="94">
        <v>97</v>
      </c>
      <c r="P45" s="94">
        <v>98</v>
      </c>
      <c r="Q45" s="94">
        <v>100</v>
      </c>
      <c r="R45" s="94">
        <v>125</v>
      </c>
      <c r="S45" s="94">
        <v>128</v>
      </c>
      <c r="T45" s="280" t="s">
        <v>1</v>
      </c>
    </row>
    <row r="46" spans="3:20" ht="13.5" thickBot="1" x14ac:dyDescent="0.25">
      <c r="C46" s="18"/>
      <c r="D46" s="41"/>
      <c r="E46" s="293"/>
      <c r="F46" s="42" t="s">
        <v>8</v>
      </c>
      <c r="G46" s="43"/>
      <c r="H46" s="44"/>
      <c r="I46" s="45"/>
      <c r="J46" s="97">
        <v>8</v>
      </c>
      <c r="K46" s="97">
        <v>16</v>
      </c>
      <c r="L46" s="97">
        <v>17</v>
      </c>
      <c r="M46" s="97">
        <v>12</v>
      </c>
      <c r="N46" s="97">
        <v>15</v>
      </c>
      <c r="O46" s="97">
        <v>14</v>
      </c>
      <c r="P46" s="97">
        <v>15</v>
      </c>
      <c r="Q46" s="97">
        <v>10</v>
      </c>
      <c r="R46" s="97">
        <v>16</v>
      </c>
      <c r="S46" s="97">
        <v>36</v>
      </c>
      <c r="T46" s="281" t="s">
        <v>1</v>
      </c>
    </row>
    <row r="47" spans="3:20" x14ac:dyDescent="0.2">
      <c r="C47" s="18"/>
      <c r="D47" s="86"/>
      <c r="E47" s="87" t="s">
        <v>68</v>
      </c>
      <c r="F47" s="87"/>
      <c r="G47" s="87"/>
      <c r="H47" s="88"/>
      <c r="I47" s="89"/>
      <c r="J47" s="98">
        <v>2123</v>
      </c>
      <c r="K47" s="98">
        <v>1922</v>
      </c>
      <c r="L47" s="98">
        <v>1311</v>
      </c>
      <c r="M47" s="98">
        <v>853</v>
      </c>
      <c r="N47" s="98">
        <v>713</v>
      </c>
      <c r="O47" s="98">
        <v>542</v>
      </c>
      <c r="P47" s="98">
        <v>456</v>
      </c>
      <c r="Q47" s="98">
        <v>501</v>
      </c>
      <c r="R47" s="98">
        <v>433</v>
      </c>
      <c r="S47" s="98">
        <v>543</v>
      </c>
      <c r="T47" s="118" t="s">
        <v>1</v>
      </c>
    </row>
    <row r="48" spans="3:20" x14ac:dyDescent="0.2">
      <c r="C48" s="18"/>
      <c r="D48" s="23"/>
      <c r="E48" s="318" t="s">
        <v>2</v>
      </c>
      <c r="F48" s="59" t="s">
        <v>3</v>
      </c>
      <c r="G48" s="25"/>
      <c r="H48" s="26"/>
      <c r="I48" s="27"/>
      <c r="J48" s="94">
        <v>1149</v>
      </c>
      <c r="K48" s="94">
        <v>1174</v>
      </c>
      <c r="L48" s="94">
        <v>796</v>
      </c>
      <c r="M48" s="94">
        <v>523</v>
      </c>
      <c r="N48" s="94">
        <v>453</v>
      </c>
      <c r="O48" s="94">
        <v>306</v>
      </c>
      <c r="P48" s="94">
        <v>248</v>
      </c>
      <c r="Q48" s="94">
        <v>261</v>
      </c>
      <c r="R48" s="94">
        <v>155</v>
      </c>
      <c r="S48" s="94">
        <v>227</v>
      </c>
      <c r="T48" s="280" t="s">
        <v>1</v>
      </c>
    </row>
    <row r="49" spans="3:20" x14ac:dyDescent="0.2">
      <c r="C49" s="18"/>
      <c r="D49" s="23"/>
      <c r="E49" s="292"/>
      <c r="F49" s="24" t="s">
        <v>114</v>
      </c>
      <c r="G49" s="38"/>
      <c r="H49" s="39"/>
      <c r="I49" s="40"/>
      <c r="J49" s="94">
        <v>974</v>
      </c>
      <c r="K49" s="94">
        <v>748</v>
      </c>
      <c r="L49" s="94">
        <v>515</v>
      </c>
      <c r="M49" s="94">
        <v>330</v>
      </c>
      <c r="N49" s="94">
        <v>260</v>
      </c>
      <c r="O49" s="94">
        <v>236</v>
      </c>
      <c r="P49" s="94">
        <v>208</v>
      </c>
      <c r="Q49" s="94">
        <v>240</v>
      </c>
      <c r="R49" s="94">
        <v>278</v>
      </c>
      <c r="S49" s="94">
        <v>316</v>
      </c>
      <c r="T49" s="280" t="s">
        <v>1</v>
      </c>
    </row>
    <row r="50" spans="3:20" ht="13.5" thickBot="1" x14ac:dyDescent="0.25">
      <c r="C50" s="18"/>
      <c r="D50" s="41"/>
      <c r="E50" s="293"/>
      <c r="F50" s="42" t="s">
        <v>8</v>
      </c>
      <c r="G50" s="43"/>
      <c r="H50" s="44"/>
      <c r="I50" s="45"/>
      <c r="J50" s="97">
        <v>0</v>
      </c>
      <c r="K50" s="97">
        <v>0</v>
      </c>
      <c r="L50" s="97">
        <v>0</v>
      </c>
      <c r="M50" s="97">
        <v>0</v>
      </c>
      <c r="N50" s="97">
        <v>0</v>
      </c>
      <c r="O50" s="97">
        <v>0</v>
      </c>
      <c r="P50" s="97">
        <v>0</v>
      </c>
      <c r="Q50" s="97">
        <v>0</v>
      </c>
      <c r="R50" s="97">
        <v>0</v>
      </c>
      <c r="S50" s="97">
        <v>0</v>
      </c>
      <c r="T50" s="281" t="s">
        <v>1</v>
      </c>
    </row>
    <row r="51" spans="3:20" ht="13.5" x14ac:dyDescent="0.25">
      <c r="D51" s="57"/>
      <c r="E51" s="58"/>
      <c r="F51" s="58"/>
      <c r="G51" s="58"/>
      <c r="H51" s="58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48" t="s">
        <v>110</v>
      </c>
    </row>
  </sheetData>
  <mergeCells count="21">
    <mergeCell ref="T7:T10"/>
    <mergeCell ref="L7:L10"/>
    <mergeCell ref="M7:M10"/>
    <mergeCell ref="N7:N10"/>
    <mergeCell ref="O7:O10"/>
    <mergeCell ref="P7:P10"/>
    <mergeCell ref="Q7:Q10"/>
    <mergeCell ref="R7:R10"/>
    <mergeCell ref="S7:S10"/>
    <mergeCell ref="E31:E33"/>
    <mergeCell ref="J7:J10"/>
    <mergeCell ref="K7:K10"/>
    <mergeCell ref="E48:E50"/>
    <mergeCell ref="E18:E20"/>
    <mergeCell ref="E22:E24"/>
    <mergeCell ref="E14:E16"/>
    <mergeCell ref="E44:E46"/>
    <mergeCell ref="E35:E37"/>
    <mergeCell ref="E40:E42"/>
    <mergeCell ref="E27:E29"/>
    <mergeCell ref="D7:I11"/>
  </mergeCells>
  <phoneticPr fontId="0" type="noConversion"/>
  <conditionalFormatting sqref="T51 G6">
    <cfRule type="expression" dxfId="17" priority="1" stopIfTrue="1">
      <formula>#REF!=" "</formula>
    </cfRule>
  </conditionalFormatting>
  <conditionalFormatting sqref="D6">
    <cfRule type="cellIs" dxfId="16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autoPageBreaks="0"/>
  </sheetPr>
  <dimension ref="B1:T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1.7109375" style="50" customWidth="1"/>
    <col min="7" max="7" width="15.7109375" style="50" customWidth="1"/>
    <col min="8" max="8" width="5.7109375" style="50" customWidth="1"/>
    <col min="9" max="9" width="2.5703125" style="50" customWidth="1"/>
    <col min="10" max="20" width="8.140625" style="50" customWidth="1"/>
    <col min="21" max="23" width="10.42578125" style="50" customWidth="1"/>
    <col min="24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3" t="s">
        <v>85</v>
      </c>
      <c r="E4" s="52"/>
      <c r="F4" s="52"/>
      <c r="G4" s="52"/>
      <c r="H4" s="13" t="s">
        <v>81</v>
      </c>
      <c r="I4" s="13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115">
        <v>18</v>
      </c>
      <c r="D5" s="14" t="s">
        <v>137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thickBot="1" x14ac:dyDescent="0.25">
      <c r="D6" s="15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6"/>
    </row>
    <row r="7" spans="2:20" ht="6" customHeight="1" x14ac:dyDescent="0.2">
      <c r="C7" s="18"/>
      <c r="D7" s="296" t="s">
        <v>91</v>
      </c>
      <c r="E7" s="297"/>
      <c r="F7" s="297"/>
      <c r="G7" s="297"/>
      <c r="H7" s="297"/>
      <c r="I7" s="298"/>
      <c r="J7" s="287" t="s">
        <v>108</v>
      </c>
      <c r="K7" s="287" t="s">
        <v>111</v>
      </c>
      <c r="L7" s="287" t="s">
        <v>113</v>
      </c>
      <c r="M7" s="287" t="s">
        <v>115</v>
      </c>
      <c r="N7" s="287" t="s">
        <v>117</v>
      </c>
      <c r="O7" s="287" t="s">
        <v>118</v>
      </c>
      <c r="P7" s="287" t="s">
        <v>119</v>
      </c>
      <c r="Q7" s="289" t="s">
        <v>120</v>
      </c>
      <c r="R7" s="289" t="s">
        <v>121</v>
      </c>
      <c r="S7" s="289" t="s">
        <v>123</v>
      </c>
      <c r="T7" s="285" t="s">
        <v>133</v>
      </c>
    </row>
    <row r="8" spans="2:20" ht="6" customHeight="1" x14ac:dyDescent="0.2">
      <c r="C8" s="18"/>
      <c r="D8" s="299"/>
      <c r="E8" s="300"/>
      <c r="F8" s="300"/>
      <c r="G8" s="300"/>
      <c r="H8" s="300"/>
      <c r="I8" s="301"/>
      <c r="J8" s="288"/>
      <c r="K8" s="288"/>
      <c r="L8" s="288"/>
      <c r="M8" s="288"/>
      <c r="N8" s="288"/>
      <c r="O8" s="288"/>
      <c r="P8" s="288"/>
      <c r="Q8" s="290"/>
      <c r="R8" s="290"/>
      <c r="S8" s="290"/>
      <c r="T8" s="286"/>
    </row>
    <row r="9" spans="2:20" ht="6" customHeight="1" x14ac:dyDescent="0.2">
      <c r="C9" s="18"/>
      <c r="D9" s="299"/>
      <c r="E9" s="300"/>
      <c r="F9" s="300"/>
      <c r="G9" s="300"/>
      <c r="H9" s="300"/>
      <c r="I9" s="301"/>
      <c r="J9" s="288"/>
      <c r="K9" s="288"/>
      <c r="L9" s="288"/>
      <c r="M9" s="288"/>
      <c r="N9" s="288"/>
      <c r="O9" s="288"/>
      <c r="P9" s="288"/>
      <c r="Q9" s="290"/>
      <c r="R9" s="290"/>
      <c r="S9" s="290"/>
      <c r="T9" s="286"/>
    </row>
    <row r="10" spans="2:20" ht="6" customHeight="1" x14ac:dyDescent="0.2">
      <c r="C10" s="18"/>
      <c r="D10" s="299"/>
      <c r="E10" s="300"/>
      <c r="F10" s="300"/>
      <c r="G10" s="300"/>
      <c r="H10" s="300"/>
      <c r="I10" s="301"/>
      <c r="J10" s="288"/>
      <c r="K10" s="288"/>
      <c r="L10" s="288"/>
      <c r="M10" s="288"/>
      <c r="N10" s="288"/>
      <c r="O10" s="288"/>
      <c r="P10" s="288"/>
      <c r="Q10" s="290"/>
      <c r="R10" s="290"/>
      <c r="S10" s="290"/>
      <c r="T10" s="286"/>
    </row>
    <row r="11" spans="2:20" ht="15" customHeight="1" thickBot="1" x14ac:dyDescent="0.25">
      <c r="C11" s="18"/>
      <c r="D11" s="302"/>
      <c r="E11" s="303"/>
      <c r="F11" s="303"/>
      <c r="G11" s="303"/>
      <c r="H11" s="303"/>
      <c r="I11" s="304"/>
      <c r="J11" s="92"/>
      <c r="K11" s="92"/>
      <c r="L11" s="92"/>
      <c r="M11" s="92"/>
      <c r="N11" s="92"/>
      <c r="O11" s="92"/>
      <c r="P11" s="92"/>
      <c r="Q11" s="17"/>
      <c r="R11" s="17"/>
      <c r="S11" s="17"/>
      <c r="T11" s="154"/>
    </row>
    <row r="12" spans="2:20" ht="14.25" thickTop="1" thickBot="1" x14ac:dyDescent="0.25">
      <c r="C12" s="18"/>
      <c r="D12" s="221" t="s">
        <v>66</v>
      </c>
      <c r="E12" s="258"/>
      <c r="F12" s="258"/>
      <c r="G12" s="258"/>
      <c r="H12" s="258"/>
      <c r="I12" s="258"/>
      <c r="J12" s="259"/>
      <c r="K12" s="259"/>
      <c r="L12" s="259"/>
      <c r="M12" s="259"/>
      <c r="N12" s="259"/>
      <c r="O12" s="259"/>
      <c r="P12" s="259"/>
      <c r="Q12" s="260"/>
      <c r="R12" s="261"/>
      <c r="S12" s="261"/>
      <c r="T12" s="262"/>
    </row>
    <row r="13" spans="2:20" ht="13.5" thickBot="1" x14ac:dyDescent="0.25">
      <c r="C13" s="18"/>
      <c r="D13" s="251"/>
      <c r="E13" s="252" t="s">
        <v>10</v>
      </c>
      <c r="F13" s="252"/>
      <c r="G13" s="252"/>
      <c r="H13" s="253" t="s">
        <v>11</v>
      </c>
      <c r="I13" s="254"/>
      <c r="J13" s="256">
        <v>36482</v>
      </c>
      <c r="K13" s="256">
        <v>30166</v>
      </c>
      <c r="L13" s="256">
        <v>26483</v>
      </c>
      <c r="M13" s="256">
        <v>22758</v>
      </c>
      <c r="N13" s="256">
        <v>20437</v>
      </c>
      <c r="O13" s="256">
        <v>18978</v>
      </c>
      <c r="P13" s="256">
        <v>16486</v>
      </c>
      <c r="Q13" s="255">
        <v>14803</v>
      </c>
      <c r="R13" s="255">
        <v>13520</v>
      </c>
      <c r="S13" s="255">
        <v>13538</v>
      </c>
      <c r="T13" s="257">
        <v>14952</v>
      </c>
    </row>
    <row r="14" spans="2:20" ht="13.5" thickTop="1" x14ac:dyDescent="0.2">
      <c r="C14" s="18"/>
      <c r="D14" s="19"/>
      <c r="E14" s="20" t="s">
        <v>12</v>
      </c>
      <c r="F14" s="20"/>
      <c r="G14" s="20"/>
      <c r="H14" s="21" t="s">
        <v>13</v>
      </c>
      <c r="I14" s="69"/>
      <c r="J14" s="106">
        <v>4501</v>
      </c>
      <c r="K14" s="106">
        <v>3956</v>
      </c>
      <c r="L14" s="106">
        <v>3457</v>
      </c>
      <c r="M14" s="106">
        <v>3004</v>
      </c>
      <c r="N14" s="106">
        <v>2749</v>
      </c>
      <c r="O14" s="106">
        <v>2586</v>
      </c>
      <c r="P14" s="106">
        <v>2257</v>
      </c>
      <c r="Q14" s="105">
        <v>2121</v>
      </c>
      <c r="R14" s="105">
        <v>1992</v>
      </c>
      <c r="S14" s="105">
        <v>1978</v>
      </c>
      <c r="T14" s="180">
        <v>2197</v>
      </c>
    </row>
    <row r="15" spans="2:20" ht="13.5" thickBot="1" x14ac:dyDescent="0.25">
      <c r="C15" s="18"/>
      <c r="D15" s="70"/>
      <c r="E15" s="71"/>
      <c r="F15" s="71" t="s">
        <v>14</v>
      </c>
      <c r="G15" s="71"/>
      <c r="H15" s="72" t="s">
        <v>15</v>
      </c>
      <c r="I15" s="73"/>
      <c r="J15" s="94">
        <v>4501</v>
      </c>
      <c r="K15" s="94">
        <v>3956</v>
      </c>
      <c r="L15" s="94">
        <v>3457</v>
      </c>
      <c r="M15" s="94">
        <v>3004</v>
      </c>
      <c r="N15" s="94">
        <v>2749</v>
      </c>
      <c r="O15" s="94">
        <v>2586</v>
      </c>
      <c r="P15" s="94">
        <v>2257</v>
      </c>
      <c r="Q15" s="28">
        <v>2121</v>
      </c>
      <c r="R15" s="28">
        <v>1992</v>
      </c>
      <c r="S15" s="28">
        <v>1978</v>
      </c>
      <c r="T15" s="156">
        <v>2197</v>
      </c>
    </row>
    <row r="16" spans="2:20" x14ac:dyDescent="0.2">
      <c r="C16" s="18"/>
      <c r="D16" s="74"/>
      <c r="E16" s="75" t="s">
        <v>16</v>
      </c>
      <c r="F16" s="75"/>
      <c r="G16" s="75"/>
      <c r="H16" s="76" t="s">
        <v>17</v>
      </c>
      <c r="I16" s="77"/>
      <c r="J16" s="98">
        <v>3953</v>
      </c>
      <c r="K16" s="98">
        <v>3282</v>
      </c>
      <c r="L16" s="98">
        <v>3056</v>
      </c>
      <c r="M16" s="98">
        <v>2771</v>
      </c>
      <c r="N16" s="98">
        <v>2458</v>
      </c>
      <c r="O16" s="98">
        <v>2134</v>
      </c>
      <c r="P16" s="98">
        <v>1847</v>
      </c>
      <c r="Q16" s="78">
        <v>1673</v>
      </c>
      <c r="R16" s="78">
        <v>1435</v>
      </c>
      <c r="S16" s="78">
        <v>1383</v>
      </c>
      <c r="T16" s="163">
        <v>1612</v>
      </c>
    </row>
    <row r="17" spans="3:20" ht="13.5" thickBot="1" x14ac:dyDescent="0.25">
      <c r="C17" s="18"/>
      <c r="D17" s="70"/>
      <c r="E17" s="71"/>
      <c r="F17" s="71" t="s">
        <v>18</v>
      </c>
      <c r="G17" s="71"/>
      <c r="H17" s="72" t="s">
        <v>19</v>
      </c>
      <c r="I17" s="73"/>
      <c r="J17" s="97">
        <v>3953</v>
      </c>
      <c r="K17" s="97">
        <v>3282</v>
      </c>
      <c r="L17" s="97">
        <v>3056</v>
      </c>
      <c r="M17" s="97">
        <v>2771</v>
      </c>
      <c r="N17" s="97">
        <v>2458</v>
      </c>
      <c r="O17" s="97">
        <v>2134</v>
      </c>
      <c r="P17" s="97">
        <v>1847</v>
      </c>
      <c r="Q17" s="46">
        <v>1673</v>
      </c>
      <c r="R17" s="46">
        <v>1435</v>
      </c>
      <c r="S17" s="46">
        <v>1383</v>
      </c>
      <c r="T17" s="164">
        <v>1612</v>
      </c>
    </row>
    <row r="18" spans="3:20" x14ac:dyDescent="0.2">
      <c r="C18" s="18"/>
      <c r="D18" s="74"/>
      <c r="E18" s="75" t="s">
        <v>20</v>
      </c>
      <c r="F18" s="75"/>
      <c r="G18" s="75"/>
      <c r="H18" s="76" t="s">
        <v>21</v>
      </c>
      <c r="I18" s="77"/>
      <c r="J18" s="98">
        <v>4491</v>
      </c>
      <c r="K18" s="98">
        <v>3807</v>
      </c>
      <c r="L18" s="98">
        <v>3330</v>
      </c>
      <c r="M18" s="98">
        <v>2868</v>
      </c>
      <c r="N18" s="98">
        <v>2578</v>
      </c>
      <c r="O18" s="98">
        <v>2405</v>
      </c>
      <c r="P18" s="98">
        <v>2053</v>
      </c>
      <c r="Q18" s="78">
        <v>1880</v>
      </c>
      <c r="R18" s="78">
        <v>1794</v>
      </c>
      <c r="S18" s="78">
        <v>1839</v>
      </c>
      <c r="T18" s="163">
        <v>2208</v>
      </c>
    </row>
    <row r="19" spans="3:20" x14ac:dyDescent="0.2">
      <c r="C19" s="18"/>
      <c r="D19" s="70"/>
      <c r="E19" s="71"/>
      <c r="F19" s="71" t="s">
        <v>22</v>
      </c>
      <c r="G19" s="71"/>
      <c r="H19" s="72" t="s">
        <v>23</v>
      </c>
      <c r="I19" s="73"/>
      <c r="J19" s="94">
        <v>2479</v>
      </c>
      <c r="K19" s="94">
        <v>2174</v>
      </c>
      <c r="L19" s="94">
        <v>1966</v>
      </c>
      <c r="M19" s="94">
        <v>1704</v>
      </c>
      <c r="N19" s="94">
        <v>1515</v>
      </c>
      <c r="O19" s="94">
        <v>1347</v>
      </c>
      <c r="P19" s="94">
        <v>1143</v>
      </c>
      <c r="Q19" s="28">
        <v>1084</v>
      </c>
      <c r="R19" s="28">
        <v>1013</v>
      </c>
      <c r="S19" s="28">
        <v>1012</v>
      </c>
      <c r="T19" s="156">
        <v>1235</v>
      </c>
    </row>
    <row r="20" spans="3:20" ht="13.5" thickBot="1" x14ac:dyDescent="0.25">
      <c r="C20" s="18"/>
      <c r="D20" s="70"/>
      <c r="E20" s="71"/>
      <c r="F20" s="71" t="s">
        <v>24</v>
      </c>
      <c r="G20" s="71"/>
      <c r="H20" s="72" t="s">
        <v>25</v>
      </c>
      <c r="I20" s="73"/>
      <c r="J20" s="97">
        <v>2012</v>
      </c>
      <c r="K20" s="97">
        <v>1633</v>
      </c>
      <c r="L20" s="97">
        <v>1364</v>
      </c>
      <c r="M20" s="97">
        <v>1164</v>
      </c>
      <c r="N20" s="97">
        <v>1063</v>
      </c>
      <c r="O20" s="97">
        <v>1058</v>
      </c>
      <c r="P20" s="97">
        <v>910</v>
      </c>
      <c r="Q20" s="46">
        <v>796</v>
      </c>
      <c r="R20" s="46">
        <v>781</v>
      </c>
      <c r="S20" s="46">
        <v>827</v>
      </c>
      <c r="T20" s="164">
        <v>973</v>
      </c>
    </row>
    <row r="21" spans="3:20" x14ac:dyDescent="0.2">
      <c r="C21" s="18"/>
      <c r="D21" s="74"/>
      <c r="E21" s="75" t="s">
        <v>26</v>
      </c>
      <c r="F21" s="75"/>
      <c r="G21" s="75"/>
      <c r="H21" s="76" t="s">
        <v>27</v>
      </c>
      <c r="I21" s="77"/>
      <c r="J21" s="98">
        <v>3950</v>
      </c>
      <c r="K21" s="98">
        <v>3270</v>
      </c>
      <c r="L21" s="98">
        <v>2728</v>
      </c>
      <c r="M21" s="98">
        <v>2305</v>
      </c>
      <c r="N21" s="98">
        <v>1917</v>
      </c>
      <c r="O21" s="98">
        <v>1808</v>
      </c>
      <c r="P21" s="98">
        <v>1464</v>
      </c>
      <c r="Q21" s="78">
        <v>1306</v>
      </c>
      <c r="R21" s="78">
        <v>1128</v>
      </c>
      <c r="S21" s="78">
        <v>1161</v>
      </c>
      <c r="T21" s="163">
        <v>1242</v>
      </c>
    </row>
    <row r="22" spans="3:20" x14ac:dyDescent="0.2">
      <c r="C22" s="18"/>
      <c r="D22" s="70"/>
      <c r="E22" s="71"/>
      <c r="F22" s="71" t="s">
        <v>28</v>
      </c>
      <c r="G22" s="71"/>
      <c r="H22" s="72" t="s">
        <v>29</v>
      </c>
      <c r="I22" s="73"/>
      <c r="J22" s="94">
        <v>898</v>
      </c>
      <c r="K22" s="94">
        <v>671</v>
      </c>
      <c r="L22" s="94">
        <v>548</v>
      </c>
      <c r="M22" s="94">
        <v>450</v>
      </c>
      <c r="N22" s="94">
        <v>368</v>
      </c>
      <c r="O22" s="94">
        <v>380</v>
      </c>
      <c r="P22" s="94">
        <v>294</v>
      </c>
      <c r="Q22" s="28">
        <v>252</v>
      </c>
      <c r="R22" s="28">
        <v>179</v>
      </c>
      <c r="S22" s="28">
        <v>203</v>
      </c>
      <c r="T22" s="156">
        <v>224</v>
      </c>
    </row>
    <row r="23" spans="3:20" ht="13.5" thickBot="1" x14ac:dyDescent="0.25">
      <c r="C23" s="18"/>
      <c r="D23" s="70"/>
      <c r="E23" s="71"/>
      <c r="F23" s="71" t="s">
        <v>30</v>
      </c>
      <c r="G23" s="71"/>
      <c r="H23" s="72" t="s">
        <v>31</v>
      </c>
      <c r="I23" s="73"/>
      <c r="J23" s="97">
        <v>3052</v>
      </c>
      <c r="K23" s="97">
        <v>2599</v>
      </c>
      <c r="L23" s="97">
        <v>2180</v>
      </c>
      <c r="M23" s="97">
        <v>1855</v>
      </c>
      <c r="N23" s="97">
        <v>1549</v>
      </c>
      <c r="O23" s="97">
        <v>1428</v>
      </c>
      <c r="P23" s="97">
        <v>1170</v>
      </c>
      <c r="Q23" s="46">
        <v>1054</v>
      </c>
      <c r="R23" s="46">
        <v>949</v>
      </c>
      <c r="S23" s="46">
        <v>958</v>
      </c>
      <c r="T23" s="164">
        <v>1018</v>
      </c>
    </row>
    <row r="24" spans="3:20" x14ac:dyDescent="0.2">
      <c r="C24" s="18"/>
      <c r="D24" s="74"/>
      <c r="E24" s="75" t="s">
        <v>32</v>
      </c>
      <c r="F24" s="75"/>
      <c r="G24" s="75"/>
      <c r="H24" s="76" t="s">
        <v>33</v>
      </c>
      <c r="I24" s="77"/>
      <c r="J24" s="98">
        <v>4529</v>
      </c>
      <c r="K24" s="98">
        <v>3576</v>
      </c>
      <c r="L24" s="98">
        <v>3139</v>
      </c>
      <c r="M24" s="98">
        <v>2728</v>
      </c>
      <c r="N24" s="98">
        <v>2423</v>
      </c>
      <c r="O24" s="98">
        <v>2363</v>
      </c>
      <c r="P24" s="98">
        <v>2044</v>
      </c>
      <c r="Q24" s="78">
        <v>1899</v>
      </c>
      <c r="R24" s="78">
        <v>1570</v>
      </c>
      <c r="S24" s="78">
        <v>1671</v>
      </c>
      <c r="T24" s="163">
        <v>1746</v>
      </c>
    </row>
    <row r="25" spans="3:20" x14ac:dyDescent="0.2">
      <c r="C25" s="18"/>
      <c r="D25" s="70"/>
      <c r="E25" s="71"/>
      <c r="F25" s="71" t="s">
        <v>34</v>
      </c>
      <c r="G25" s="71"/>
      <c r="H25" s="72" t="s">
        <v>35</v>
      </c>
      <c r="I25" s="73"/>
      <c r="J25" s="94">
        <v>1504</v>
      </c>
      <c r="K25" s="94">
        <v>1146</v>
      </c>
      <c r="L25" s="94">
        <v>959</v>
      </c>
      <c r="M25" s="94">
        <v>781</v>
      </c>
      <c r="N25" s="94">
        <v>691</v>
      </c>
      <c r="O25" s="94">
        <v>727</v>
      </c>
      <c r="P25" s="94">
        <v>604</v>
      </c>
      <c r="Q25" s="28">
        <v>620</v>
      </c>
      <c r="R25" s="28">
        <v>545</v>
      </c>
      <c r="S25" s="28">
        <v>571</v>
      </c>
      <c r="T25" s="156">
        <v>529</v>
      </c>
    </row>
    <row r="26" spans="3:20" x14ac:dyDescent="0.2">
      <c r="C26" s="18"/>
      <c r="D26" s="70"/>
      <c r="E26" s="71"/>
      <c r="F26" s="71" t="s">
        <v>36</v>
      </c>
      <c r="G26" s="71"/>
      <c r="H26" s="72" t="s">
        <v>37</v>
      </c>
      <c r="I26" s="73"/>
      <c r="J26" s="94">
        <v>1772</v>
      </c>
      <c r="K26" s="94">
        <v>1356</v>
      </c>
      <c r="L26" s="94">
        <v>1224</v>
      </c>
      <c r="M26" s="94">
        <v>1120</v>
      </c>
      <c r="N26" s="94">
        <v>991</v>
      </c>
      <c r="O26" s="94">
        <v>877</v>
      </c>
      <c r="P26" s="94">
        <v>718</v>
      </c>
      <c r="Q26" s="28">
        <v>604</v>
      </c>
      <c r="R26" s="28">
        <v>429</v>
      </c>
      <c r="S26" s="28">
        <v>467</v>
      </c>
      <c r="T26" s="156">
        <v>495</v>
      </c>
    </row>
    <row r="27" spans="3:20" ht="13.5" thickBot="1" x14ac:dyDescent="0.25">
      <c r="C27" s="18"/>
      <c r="D27" s="70"/>
      <c r="E27" s="71"/>
      <c r="F27" s="71" t="s">
        <v>38</v>
      </c>
      <c r="G27" s="71"/>
      <c r="H27" s="72" t="s">
        <v>39</v>
      </c>
      <c r="I27" s="73"/>
      <c r="J27" s="97">
        <v>1253</v>
      </c>
      <c r="K27" s="97">
        <v>1074</v>
      </c>
      <c r="L27" s="97">
        <v>956</v>
      </c>
      <c r="M27" s="97">
        <v>827</v>
      </c>
      <c r="N27" s="97">
        <v>741</v>
      </c>
      <c r="O27" s="97">
        <v>759</v>
      </c>
      <c r="P27" s="97">
        <v>722</v>
      </c>
      <c r="Q27" s="46">
        <v>675</v>
      </c>
      <c r="R27" s="46">
        <v>596</v>
      </c>
      <c r="S27" s="46">
        <v>633</v>
      </c>
      <c r="T27" s="164">
        <v>722</v>
      </c>
    </row>
    <row r="28" spans="3:20" x14ac:dyDescent="0.2">
      <c r="C28" s="18"/>
      <c r="D28" s="74"/>
      <c r="E28" s="75" t="s">
        <v>40</v>
      </c>
      <c r="F28" s="75"/>
      <c r="G28" s="75"/>
      <c r="H28" s="76" t="s">
        <v>41</v>
      </c>
      <c r="I28" s="77"/>
      <c r="J28" s="98">
        <v>5616</v>
      </c>
      <c r="K28" s="98">
        <v>4758</v>
      </c>
      <c r="L28" s="98">
        <v>4163</v>
      </c>
      <c r="M28" s="98">
        <v>3379</v>
      </c>
      <c r="N28" s="98">
        <v>3093</v>
      </c>
      <c r="O28" s="98">
        <v>2828</v>
      </c>
      <c r="P28" s="98">
        <v>2467</v>
      </c>
      <c r="Q28" s="78">
        <v>2167</v>
      </c>
      <c r="R28" s="78">
        <v>2105</v>
      </c>
      <c r="S28" s="78">
        <v>1978</v>
      </c>
      <c r="T28" s="163">
        <v>2147</v>
      </c>
    </row>
    <row r="29" spans="3:20" x14ac:dyDescent="0.2">
      <c r="C29" s="18"/>
      <c r="D29" s="70"/>
      <c r="E29" s="71"/>
      <c r="F29" s="71" t="s">
        <v>112</v>
      </c>
      <c r="G29" s="71"/>
      <c r="H29" s="72" t="s">
        <v>77</v>
      </c>
      <c r="I29" s="73"/>
      <c r="J29" s="94">
        <v>1961</v>
      </c>
      <c r="K29" s="94">
        <v>1624</v>
      </c>
      <c r="L29" s="94">
        <v>1431</v>
      </c>
      <c r="M29" s="94">
        <v>1171</v>
      </c>
      <c r="N29" s="94">
        <v>983</v>
      </c>
      <c r="O29" s="94">
        <v>928</v>
      </c>
      <c r="P29" s="94">
        <v>800</v>
      </c>
      <c r="Q29" s="28">
        <v>679</v>
      </c>
      <c r="R29" s="28">
        <v>704</v>
      </c>
      <c r="S29" s="28">
        <v>671</v>
      </c>
      <c r="T29" s="156">
        <v>758</v>
      </c>
    </row>
    <row r="30" spans="3:20" ht="13.5" thickBot="1" x14ac:dyDescent="0.25">
      <c r="C30" s="18"/>
      <c r="D30" s="70"/>
      <c r="E30" s="71"/>
      <c r="F30" s="71" t="s">
        <v>42</v>
      </c>
      <c r="G30" s="71"/>
      <c r="H30" s="72" t="s">
        <v>78</v>
      </c>
      <c r="I30" s="73"/>
      <c r="J30" s="97">
        <v>3655</v>
      </c>
      <c r="K30" s="97">
        <v>3134</v>
      </c>
      <c r="L30" s="97">
        <v>2732</v>
      </c>
      <c r="M30" s="97">
        <v>2208</v>
      </c>
      <c r="N30" s="97">
        <v>2110</v>
      </c>
      <c r="O30" s="97">
        <v>1900</v>
      </c>
      <c r="P30" s="97">
        <v>1667</v>
      </c>
      <c r="Q30" s="46">
        <v>1488</v>
      </c>
      <c r="R30" s="46">
        <v>1401</v>
      </c>
      <c r="S30" s="46">
        <v>1307</v>
      </c>
      <c r="T30" s="164">
        <v>1389</v>
      </c>
    </row>
    <row r="31" spans="3:20" x14ac:dyDescent="0.2">
      <c r="C31" s="18"/>
      <c r="D31" s="74"/>
      <c r="E31" s="75" t="s">
        <v>43</v>
      </c>
      <c r="F31" s="75"/>
      <c r="G31" s="75"/>
      <c r="H31" s="76" t="s">
        <v>44</v>
      </c>
      <c r="I31" s="77"/>
      <c r="J31" s="98">
        <v>4499</v>
      </c>
      <c r="K31" s="98">
        <v>3690</v>
      </c>
      <c r="L31" s="98">
        <v>3179</v>
      </c>
      <c r="M31" s="98">
        <v>2638</v>
      </c>
      <c r="N31" s="98">
        <v>2438</v>
      </c>
      <c r="O31" s="98">
        <v>2391</v>
      </c>
      <c r="P31" s="98">
        <v>2179</v>
      </c>
      <c r="Q31" s="78">
        <v>1930</v>
      </c>
      <c r="R31" s="78">
        <v>1793</v>
      </c>
      <c r="S31" s="78">
        <v>1795</v>
      </c>
      <c r="T31" s="163">
        <v>1968</v>
      </c>
    </row>
    <row r="32" spans="3:20" x14ac:dyDescent="0.2">
      <c r="C32" s="18"/>
      <c r="D32" s="70"/>
      <c r="E32" s="71"/>
      <c r="F32" s="71" t="s">
        <v>45</v>
      </c>
      <c r="G32" s="71"/>
      <c r="H32" s="72" t="s">
        <v>46</v>
      </c>
      <c r="I32" s="73"/>
      <c r="J32" s="94">
        <v>2635</v>
      </c>
      <c r="K32" s="94">
        <v>2245</v>
      </c>
      <c r="L32" s="94">
        <v>1897</v>
      </c>
      <c r="M32" s="94">
        <v>1518</v>
      </c>
      <c r="N32" s="94">
        <v>1412</v>
      </c>
      <c r="O32" s="94">
        <v>1417</v>
      </c>
      <c r="P32" s="94">
        <v>1314</v>
      </c>
      <c r="Q32" s="28">
        <v>1095</v>
      </c>
      <c r="R32" s="28">
        <v>1045</v>
      </c>
      <c r="S32" s="28">
        <v>1037</v>
      </c>
      <c r="T32" s="156">
        <v>1127</v>
      </c>
    </row>
    <row r="33" spans="3:20" ht="13.5" thickBot="1" x14ac:dyDescent="0.25">
      <c r="C33" s="18"/>
      <c r="D33" s="70"/>
      <c r="E33" s="71"/>
      <c r="F33" s="71" t="s">
        <v>47</v>
      </c>
      <c r="G33" s="71"/>
      <c r="H33" s="72" t="s">
        <v>48</v>
      </c>
      <c r="I33" s="73"/>
      <c r="J33" s="97">
        <v>1864</v>
      </c>
      <c r="K33" s="97">
        <v>1445</v>
      </c>
      <c r="L33" s="97">
        <v>1282</v>
      </c>
      <c r="M33" s="97">
        <v>1120</v>
      </c>
      <c r="N33" s="97">
        <v>1026</v>
      </c>
      <c r="O33" s="97">
        <v>974</v>
      </c>
      <c r="P33" s="97">
        <v>865</v>
      </c>
      <c r="Q33" s="46">
        <v>835</v>
      </c>
      <c r="R33" s="46">
        <v>748</v>
      </c>
      <c r="S33" s="46">
        <v>758</v>
      </c>
      <c r="T33" s="164">
        <v>841</v>
      </c>
    </row>
    <row r="34" spans="3:20" x14ac:dyDescent="0.2">
      <c r="C34" s="18"/>
      <c r="D34" s="74"/>
      <c r="E34" s="75" t="s">
        <v>49</v>
      </c>
      <c r="F34" s="75"/>
      <c r="G34" s="75"/>
      <c r="H34" s="76" t="s">
        <v>50</v>
      </c>
      <c r="I34" s="77"/>
      <c r="J34" s="98">
        <v>4943</v>
      </c>
      <c r="K34" s="98">
        <v>3827</v>
      </c>
      <c r="L34" s="98">
        <v>3431</v>
      </c>
      <c r="M34" s="98">
        <v>3065</v>
      </c>
      <c r="N34" s="98">
        <v>2781</v>
      </c>
      <c r="O34" s="98">
        <v>2463</v>
      </c>
      <c r="P34" s="98">
        <v>2175</v>
      </c>
      <c r="Q34" s="78">
        <v>1827</v>
      </c>
      <c r="R34" s="78">
        <v>1703</v>
      </c>
      <c r="S34" s="78">
        <v>1733</v>
      </c>
      <c r="T34" s="163">
        <v>1832</v>
      </c>
    </row>
    <row r="35" spans="3:20" ht="13.5" thickBot="1" x14ac:dyDescent="0.25">
      <c r="C35" s="18"/>
      <c r="D35" s="70"/>
      <c r="E35" s="71"/>
      <c r="F35" s="71" t="s">
        <v>51</v>
      </c>
      <c r="G35" s="71"/>
      <c r="H35" s="72" t="s">
        <v>52</v>
      </c>
      <c r="I35" s="73"/>
      <c r="J35" s="97">
        <v>4943</v>
      </c>
      <c r="K35" s="97">
        <v>3827</v>
      </c>
      <c r="L35" s="97">
        <v>3431</v>
      </c>
      <c r="M35" s="97">
        <v>3065</v>
      </c>
      <c r="N35" s="97">
        <v>2781</v>
      </c>
      <c r="O35" s="97">
        <v>2463</v>
      </c>
      <c r="P35" s="97">
        <v>2175</v>
      </c>
      <c r="Q35" s="46">
        <v>1827</v>
      </c>
      <c r="R35" s="46">
        <v>1703</v>
      </c>
      <c r="S35" s="46">
        <v>1733</v>
      </c>
      <c r="T35" s="164">
        <v>1832</v>
      </c>
    </row>
    <row r="36" spans="3:20" ht="13.5" thickBot="1" x14ac:dyDescent="0.25">
      <c r="D36" s="83" t="s">
        <v>79</v>
      </c>
      <c r="E36" s="263"/>
      <c r="F36" s="263"/>
      <c r="G36" s="263"/>
      <c r="H36" s="263"/>
      <c r="I36" s="263"/>
      <c r="J36" s="264"/>
      <c r="K36" s="264"/>
      <c r="L36" s="264"/>
      <c r="M36" s="264"/>
      <c r="N36" s="264"/>
      <c r="O36" s="264"/>
      <c r="P36" s="264"/>
      <c r="Q36" s="265"/>
      <c r="R36" s="266"/>
      <c r="S36" s="266"/>
      <c r="T36" s="267"/>
    </row>
    <row r="37" spans="3:20" ht="13.5" thickBot="1" x14ac:dyDescent="0.25">
      <c r="D37" s="251"/>
      <c r="E37" s="252" t="s">
        <v>10</v>
      </c>
      <c r="F37" s="252"/>
      <c r="G37" s="252"/>
      <c r="H37" s="253" t="s">
        <v>11</v>
      </c>
      <c r="I37" s="254"/>
      <c r="J37" s="256">
        <v>16843</v>
      </c>
      <c r="K37" s="256">
        <v>14357</v>
      </c>
      <c r="L37" s="256">
        <v>12962</v>
      </c>
      <c r="M37" s="256">
        <v>11367</v>
      </c>
      <c r="N37" s="256">
        <v>10256</v>
      </c>
      <c r="O37" s="256">
        <v>9745</v>
      </c>
      <c r="P37" s="256">
        <v>9084</v>
      </c>
      <c r="Q37" s="255">
        <v>8652</v>
      </c>
      <c r="R37" s="255">
        <v>8359</v>
      </c>
      <c r="S37" s="255">
        <v>8674</v>
      </c>
      <c r="T37" s="257">
        <v>9788</v>
      </c>
    </row>
    <row r="38" spans="3:20" ht="13.5" thickTop="1" x14ac:dyDescent="0.2">
      <c r="D38" s="19"/>
      <c r="E38" s="20" t="s">
        <v>12</v>
      </c>
      <c r="F38" s="20"/>
      <c r="G38" s="20"/>
      <c r="H38" s="21" t="s">
        <v>13</v>
      </c>
      <c r="I38" s="69"/>
      <c r="J38" s="106">
        <v>1674</v>
      </c>
      <c r="K38" s="106">
        <v>1519</v>
      </c>
      <c r="L38" s="106">
        <v>1331</v>
      </c>
      <c r="M38" s="106">
        <v>1110</v>
      </c>
      <c r="N38" s="106">
        <v>997</v>
      </c>
      <c r="O38" s="106">
        <v>972</v>
      </c>
      <c r="P38" s="106">
        <v>873</v>
      </c>
      <c r="Q38" s="105">
        <v>819</v>
      </c>
      <c r="R38" s="105">
        <v>859</v>
      </c>
      <c r="S38" s="105">
        <v>937</v>
      </c>
      <c r="T38" s="180">
        <v>1116</v>
      </c>
    </row>
    <row r="39" spans="3:20" ht="13.5" thickBot="1" x14ac:dyDescent="0.25">
      <c r="D39" s="70"/>
      <c r="E39" s="71"/>
      <c r="F39" s="71" t="s">
        <v>14</v>
      </c>
      <c r="G39" s="71"/>
      <c r="H39" s="72" t="s">
        <v>15</v>
      </c>
      <c r="I39" s="73"/>
      <c r="J39" s="94">
        <v>1674</v>
      </c>
      <c r="K39" s="94">
        <v>1519</v>
      </c>
      <c r="L39" s="94">
        <v>1331</v>
      </c>
      <c r="M39" s="94">
        <v>1110</v>
      </c>
      <c r="N39" s="94">
        <v>997</v>
      </c>
      <c r="O39" s="94">
        <v>972</v>
      </c>
      <c r="P39" s="94">
        <v>873</v>
      </c>
      <c r="Q39" s="28">
        <v>819</v>
      </c>
      <c r="R39" s="28">
        <v>859</v>
      </c>
      <c r="S39" s="28">
        <v>937</v>
      </c>
      <c r="T39" s="156">
        <v>1116</v>
      </c>
    </row>
    <row r="40" spans="3:20" x14ac:dyDescent="0.2">
      <c r="D40" s="74"/>
      <c r="E40" s="75" t="s">
        <v>16</v>
      </c>
      <c r="F40" s="75"/>
      <c r="G40" s="75"/>
      <c r="H40" s="76" t="s">
        <v>17</v>
      </c>
      <c r="I40" s="77"/>
      <c r="J40" s="98">
        <v>1788</v>
      </c>
      <c r="K40" s="98">
        <v>1544</v>
      </c>
      <c r="L40" s="98">
        <v>1422</v>
      </c>
      <c r="M40" s="98">
        <v>1280</v>
      </c>
      <c r="N40" s="98">
        <v>1148</v>
      </c>
      <c r="O40" s="98">
        <v>1023</v>
      </c>
      <c r="P40" s="98">
        <v>995</v>
      </c>
      <c r="Q40" s="78">
        <v>996</v>
      </c>
      <c r="R40" s="78">
        <v>898</v>
      </c>
      <c r="S40" s="78">
        <v>886</v>
      </c>
      <c r="T40" s="163">
        <v>986</v>
      </c>
    </row>
    <row r="41" spans="3:20" ht="13.5" thickBot="1" x14ac:dyDescent="0.25">
      <c r="D41" s="70"/>
      <c r="E41" s="71"/>
      <c r="F41" s="71" t="s">
        <v>18</v>
      </c>
      <c r="G41" s="71"/>
      <c r="H41" s="72" t="s">
        <v>19</v>
      </c>
      <c r="I41" s="73"/>
      <c r="J41" s="97">
        <v>1788</v>
      </c>
      <c r="K41" s="97">
        <v>1544</v>
      </c>
      <c r="L41" s="97">
        <v>1422</v>
      </c>
      <c r="M41" s="97">
        <v>1280</v>
      </c>
      <c r="N41" s="97">
        <v>1148</v>
      </c>
      <c r="O41" s="97">
        <v>1023</v>
      </c>
      <c r="P41" s="97">
        <v>995</v>
      </c>
      <c r="Q41" s="46">
        <v>996</v>
      </c>
      <c r="R41" s="46">
        <v>898</v>
      </c>
      <c r="S41" s="46">
        <v>886</v>
      </c>
      <c r="T41" s="164">
        <v>986</v>
      </c>
    </row>
    <row r="42" spans="3:20" x14ac:dyDescent="0.2">
      <c r="D42" s="74"/>
      <c r="E42" s="75" t="s">
        <v>20</v>
      </c>
      <c r="F42" s="75"/>
      <c r="G42" s="75"/>
      <c r="H42" s="76" t="s">
        <v>21</v>
      </c>
      <c r="I42" s="77"/>
      <c r="J42" s="98">
        <v>2222</v>
      </c>
      <c r="K42" s="98">
        <v>2071</v>
      </c>
      <c r="L42" s="98">
        <v>1846</v>
      </c>
      <c r="M42" s="98">
        <v>1548</v>
      </c>
      <c r="N42" s="98">
        <v>1449</v>
      </c>
      <c r="O42" s="98">
        <v>1367</v>
      </c>
      <c r="P42" s="98">
        <v>1261</v>
      </c>
      <c r="Q42" s="78">
        <v>1224</v>
      </c>
      <c r="R42" s="78">
        <v>1197</v>
      </c>
      <c r="S42" s="78">
        <v>1317</v>
      </c>
      <c r="T42" s="163">
        <v>1603</v>
      </c>
    </row>
    <row r="43" spans="3:20" x14ac:dyDescent="0.2">
      <c r="D43" s="70"/>
      <c r="E43" s="71"/>
      <c r="F43" s="71" t="s">
        <v>22</v>
      </c>
      <c r="G43" s="71"/>
      <c r="H43" s="72" t="s">
        <v>23</v>
      </c>
      <c r="I43" s="73"/>
      <c r="J43" s="94">
        <v>1211</v>
      </c>
      <c r="K43" s="94">
        <v>1178</v>
      </c>
      <c r="L43" s="94">
        <v>1111</v>
      </c>
      <c r="M43" s="94">
        <v>910</v>
      </c>
      <c r="N43" s="94">
        <v>853</v>
      </c>
      <c r="O43" s="94">
        <v>779</v>
      </c>
      <c r="P43" s="94">
        <v>735</v>
      </c>
      <c r="Q43" s="28">
        <v>724</v>
      </c>
      <c r="R43" s="28">
        <v>686</v>
      </c>
      <c r="S43" s="28">
        <v>710</v>
      </c>
      <c r="T43" s="156">
        <v>852</v>
      </c>
    </row>
    <row r="44" spans="3:20" ht="13.5" thickBot="1" x14ac:dyDescent="0.25">
      <c r="D44" s="70"/>
      <c r="E44" s="71"/>
      <c r="F44" s="71" t="s">
        <v>24</v>
      </c>
      <c r="G44" s="71"/>
      <c r="H44" s="72" t="s">
        <v>25</v>
      </c>
      <c r="I44" s="73"/>
      <c r="J44" s="97">
        <v>1011</v>
      </c>
      <c r="K44" s="97">
        <v>893</v>
      </c>
      <c r="L44" s="97">
        <v>735</v>
      </c>
      <c r="M44" s="97">
        <v>638</v>
      </c>
      <c r="N44" s="97">
        <v>596</v>
      </c>
      <c r="O44" s="97">
        <v>588</v>
      </c>
      <c r="P44" s="97">
        <v>526</v>
      </c>
      <c r="Q44" s="46">
        <v>500</v>
      </c>
      <c r="R44" s="46">
        <v>511</v>
      </c>
      <c r="S44" s="46">
        <v>607</v>
      </c>
      <c r="T44" s="164">
        <v>751</v>
      </c>
    </row>
    <row r="45" spans="3:20" x14ac:dyDescent="0.2">
      <c r="D45" s="74"/>
      <c r="E45" s="75" t="s">
        <v>26</v>
      </c>
      <c r="F45" s="75"/>
      <c r="G45" s="75"/>
      <c r="H45" s="76" t="s">
        <v>27</v>
      </c>
      <c r="I45" s="77"/>
      <c r="J45" s="98">
        <v>1706</v>
      </c>
      <c r="K45" s="98">
        <v>1360</v>
      </c>
      <c r="L45" s="98">
        <v>1181</v>
      </c>
      <c r="M45" s="98">
        <v>996</v>
      </c>
      <c r="N45" s="98">
        <v>824</v>
      </c>
      <c r="O45" s="98">
        <v>785</v>
      </c>
      <c r="P45" s="98">
        <v>704</v>
      </c>
      <c r="Q45" s="78">
        <v>640</v>
      </c>
      <c r="R45" s="78">
        <v>586</v>
      </c>
      <c r="S45" s="78">
        <v>642</v>
      </c>
      <c r="T45" s="163">
        <v>707</v>
      </c>
    </row>
    <row r="46" spans="3:20" x14ac:dyDescent="0.2">
      <c r="D46" s="70"/>
      <c r="E46" s="71"/>
      <c r="F46" s="71" t="s">
        <v>28</v>
      </c>
      <c r="G46" s="71"/>
      <c r="H46" s="72" t="s">
        <v>29</v>
      </c>
      <c r="I46" s="73"/>
      <c r="J46" s="94">
        <v>373</v>
      </c>
      <c r="K46" s="94">
        <v>298</v>
      </c>
      <c r="L46" s="94">
        <v>271</v>
      </c>
      <c r="M46" s="94">
        <v>247</v>
      </c>
      <c r="N46" s="94">
        <v>218</v>
      </c>
      <c r="O46" s="94">
        <v>185</v>
      </c>
      <c r="P46" s="94">
        <v>163</v>
      </c>
      <c r="Q46" s="28">
        <v>123</v>
      </c>
      <c r="R46" s="28">
        <v>96</v>
      </c>
      <c r="S46" s="28">
        <v>109</v>
      </c>
      <c r="T46" s="156">
        <v>113</v>
      </c>
    </row>
    <row r="47" spans="3:20" ht="13.5" thickBot="1" x14ac:dyDescent="0.25">
      <c r="D47" s="70"/>
      <c r="E47" s="71"/>
      <c r="F47" s="71" t="s">
        <v>30</v>
      </c>
      <c r="G47" s="71"/>
      <c r="H47" s="72" t="s">
        <v>31</v>
      </c>
      <c r="I47" s="73"/>
      <c r="J47" s="97">
        <v>1333</v>
      </c>
      <c r="K47" s="97">
        <v>1062</v>
      </c>
      <c r="L47" s="97">
        <v>910</v>
      </c>
      <c r="M47" s="97">
        <v>749</v>
      </c>
      <c r="N47" s="97">
        <v>606</v>
      </c>
      <c r="O47" s="97">
        <v>600</v>
      </c>
      <c r="P47" s="97">
        <v>541</v>
      </c>
      <c r="Q47" s="46">
        <v>517</v>
      </c>
      <c r="R47" s="46">
        <v>490</v>
      </c>
      <c r="S47" s="46">
        <v>533</v>
      </c>
      <c r="T47" s="164">
        <v>594</v>
      </c>
    </row>
    <row r="48" spans="3:20" x14ac:dyDescent="0.2">
      <c r="D48" s="74"/>
      <c r="E48" s="75" t="s">
        <v>32</v>
      </c>
      <c r="F48" s="75"/>
      <c r="G48" s="75"/>
      <c r="H48" s="76" t="s">
        <v>33</v>
      </c>
      <c r="I48" s="77"/>
      <c r="J48" s="98">
        <v>2252</v>
      </c>
      <c r="K48" s="98">
        <v>1831</v>
      </c>
      <c r="L48" s="98">
        <v>1706</v>
      </c>
      <c r="M48" s="98">
        <v>1572</v>
      </c>
      <c r="N48" s="98">
        <v>1386</v>
      </c>
      <c r="O48" s="98">
        <v>1366</v>
      </c>
      <c r="P48" s="98">
        <v>1293</v>
      </c>
      <c r="Q48" s="78">
        <v>1179</v>
      </c>
      <c r="R48" s="78">
        <v>946</v>
      </c>
      <c r="S48" s="78">
        <v>1019</v>
      </c>
      <c r="T48" s="163">
        <v>1212</v>
      </c>
    </row>
    <row r="49" spans="4:20" x14ac:dyDescent="0.2">
      <c r="D49" s="70"/>
      <c r="E49" s="71"/>
      <c r="F49" s="71" t="s">
        <v>34</v>
      </c>
      <c r="G49" s="71"/>
      <c r="H49" s="72" t="s">
        <v>35</v>
      </c>
      <c r="I49" s="73"/>
      <c r="J49" s="94">
        <v>656</v>
      </c>
      <c r="K49" s="94">
        <v>527</v>
      </c>
      <c r="L49" s="94">
        <v>450</v>
      </c>
      <c r="M49" s="94">
        <v>408</v>
      </c>
      <c r="N49" s="94">
        <v>348</v>
      </c>
      <c r="O49" s="94">
        <v>354</v>
      </c>
      <c r="P49" s="94">
        <v>329</v>
      </c>
      <c r="Q49" s="28">
        <v>363</v>
      </c>
      <c r="R49" s="28">
        <v>318</v>
      </c>
      <c r="S49" s="28">
        <v>353</v>
      </c>
      <c r="T49" s="156">
        <v>364</v>
      </c>
    </row>
    <row r="50" spans="4:20" x14ac:dyDescent="0.2">
      <c r="D50" s="70"/>
      <c r="E50" s="71"/>
      <c r="F50" s="71" t="s">
        <v>36</v>
      </c>
      <c r="G50" s="71"/>
      <c r="H50" s="72" t="s">
        <v>37</v>
      </c>
      <c r="I50" s="73"/>
      <c r="J50" s="94">
        <v>920</v>
      </c>
      <c r="K50" s="94">
        <v>674</v>
      </c>
      <c r="L50" s="94">
        <v>633</v>
      </c>
      <c r="M50" s="94">
        <v>561</v>
      </c>
      <c r="N50" s="94">
        <v>518</v>
      </c>
      <c r="O50" s="94">
        <v>470</v>
      </c>
      <c r="P50" s="94">
        <v>446</v>
      </c>
      <c r="Q50" s="28">
        <v>331</v>
      </c>
      <c r="R50" s="28">
        <v>203</v>
      </c>
      <c r="S50" s="28">
        <v>219</v>
      </c>
      <c r="T50" s="156">
        <v>262</v>
      </c>
    </row>
    <row r="51" spans="4:20" ht="13.5" thickBot="1" x14ac:dyDescent="0.25">
      <c r="D51" s="70"/>
      <c r="E51" s="71"/>
      <c r="F51" s="71" t="s">
        <v>38</v>
      </c>
      <c r="G51" s="71"/>
      <c r="H51" s="72" t="s">
        <v>39</v>
      </c>
      <c r="I51" s="73"/>
      <c r="J51" s="97">
        <v>676</v>
      </c>
      <c r="K51" s="97">
        <v>630</v>
      </c>
      <c r="L51" s="97">
        <v>623</v>
      </c>
      <c r="M51" s="97">
        <v>603</v>
      </c>
      <c r="N51" s="97">
        <v>520</v>
      </c>
      <c r="O51" s="97">
        <v>542</v>
      </c>
      <c r="P51" s="97">
        <v>518</v>
      </c>
      <c r="Q51" s="46">
        <v>485</v>
      </c>
      <c r="R51" s="46">
        <v>425</v>
      </c>
      <c r="S51" s="46">
        <v>447</v>
      </c>
      <c r="T51" s="164">
        <v>586</v>
      </c>
    </row>
    <row r="52" spans="4:20" x14ac:dyDescent="0.2">
      <c r="D52" s="74"/>
      <c r="E52" s="75" t="s">
        <v>40</v>
      </c>
      <c r="F52" s="75"/>
      <c r="G52" s="75"/>
      <c r="H52" s="76" t="s">
        <v>41</v>
      </c>
      <c r="I52" s="77"/>
      <c r="J52" s="98">
        <v>2808</v>
      </c>
      <c r="K52" s="98">
        <v>2484</v>
      </c>
      <c r="L52" s="98">
        <v>2252</v>
      </c>
      <c r="M52" s="98">
        <v>1970</v>
      </c>
      <c r="N52" s="98">
        <v>1765</v>
      </c>
      <c r="O52" s="98">
        <v>1658</v>
      </c>
      <c r="P52" s="98">
        <v>1538</v>
      </c>
      <c r="Q52" s="78">
        <v>1523</v>
      </c>
      <c r="R52" s="78">
        <v>1597</v>
      </c>
      <c r="S52" s="78">
        <v>1514</v>
      </c>
      <c r="T52" s="163">
        <v>1617</v>
      </c>
    </row>
    <row r="53" spans="4:20" x14ac:dyDescent="0.2">
      <c r="D53" s="70"/>
      <c r="E53" s="71"/>
      <c r="F53" s="71" t="s">
        <v>112</v>
      </c>
      <c r="G53" s="71"/>
      <c r="H53" s="72" t="s">
        <v>77</v>
      </c>
      <c r="I53" s="73"/>
      <c r="J53" s="94">
        <v>955</v>
      </c>
      <c r="K53" s="94">
        <v>805</v>
      </c>
      <c r="L53" s="94">
        <v>725</v>
      </c>
      <c r="M53" s="94">
        <v>641</v>
      </c>
      <c r="N53" s="94">
        <v>544</v>
      </c>
      <c r="O53" s="94">
        <v>533</v>
      </c>
      <c r="P53" s="94">
        <v>471</v>
      </c>
      <c r="Q53" s="28">
        <v>452</v>
      </c>
      <c r="R53" s="28">
        <v>505</v>
      </c>
      <c r="S53" s="28">
        <v>490</v>
      </c>
      <c r="T53" s="156">
        <v>531</v>
      </c>
    </row>
    <row r="54" spans="4:20" ht="13.5" thickBot="1" x14ac:dyDescent="0.25">
      <c r="D54" s="70"/>
      <c r="E54" s="71"/>
      <c r="F54" s="71" t="s">
        <v>42</v>
      </c>
      <c r="G54" s="71"/>
      <c r="H54" s="72" t="s">
        <v>78</v>
      </c>
      <c r="I54" s="73"/>
      <c r="J54" s="97">
        <v>1853</v>
      </c>
      <c r="K54" s="97">
        <v>1679</v>
      </c>
      <c r="L54" s="97">
        <v>1527</v>
      </c>
      <c r="M54" s="97">
        <v>1329</v>
      </c>
      <c r="N54" s="97">
        <v>1221</v>
      </c>
      <c r="O54" s="97">
        <v>1125</v>
      </c>
      <c r="P54" s="97">
        <v>1067</v>
      </c>
      <c r="Q54" s="46">
        <v>1071</v>
      </c>
      <c r="R54" s="46">
        <v>1092</v>
      </c>
      <c r="S54" s="46">
        <v>1024</v>
      </c>
      <c r="T54" s="164">
        <v>1086</v>
      </c>
    </row>
    <row r="55" spans="4:20" x14ac:dyDescent="0.2">
      <c r="D55" s="74"/>
      <c r="E55" s="75" t="s">
        <v>43</v>
      </c>
      <c r="F55" s="75"/>
      <c r="G55" s="75"/>
      <c r="H55" s="76" t="s">
        <v>44</v>
      </c>
      <c r="I55" s="77"/>
      <c r="J55" s="98">
        <v>2555</v>
      </c>
      <c r="K55" s="98">
        <v>2056</v>
      </c>
      <c r="L55" s="98">
        <v>1823</v>
      </c>
      <c r="M55" s="98">
        <v>1578</v>
      </c>
      <c r="N55" s="98">
        <v>1450</v>
      </c>
      <c r="O55" s="98">
        <v>1440</v>
      </c>
      <c r="P55" s="98">
        <v>1386</v>
      </c>
      <c r="Q55" s="78">
        <v>1277</v>
      </c>
      <c r="R55" s="78">
        <v>1248</v>
      </c>
      <c r="S55" s="78">
        <v>1301</v>
      </c>
      <c r="T55" s="163">
        <v>1483</v>
      </c>
    </row>
    <row r="56" spans="4:20" x14ac:dyDescent="0.2">
      <c r="D56" s="70"/>
      <c r="E56" s="71"/>
      <c r="F56" s="71" t="s">
        <v>45</v>
      </c>
      <c r="G56" s="71"/>
      <c r="H56" s="72" t="s">
        <v>46</v>
      </c>
      <c r="I56" s="73"/>
      <c r="J56" s="94">
        <v>1553</v>
      </c>
      <c r="K56" s="94">
        <v>1256</v>
      </c>
      <c r="L56" s="94">
        <v>1118</v>
      </c>
      <c r="M56" s="94">
        <v>922</v>
      </c>
      <c r="N56" s="94">
        <v>824</v>
      </c>
      <c r="O56" s="94">
        <v>828</v>
      </c>
      <c r="P56" s="94">
        <v>806</v>
      </c>
      <c r="Q56" s="28">
        <v>729</v>
      </c>
      <c r="R56" s="28">
        <v>729</v>
      </c>
      <c r="S56" s="28">
        <v>736</v>
      </c>
      <c r="T56" s="156">
        <v>841</v>
      </c>
    </row>
    <row r="57" spans="4:20" ht="13.5" thickBot="1" x14ac:dyDescent="0.25">
      <c r="D57" s="70"/>
      <c r="E57" s="71"/>
      <c r="F57" s="71" t="s">
        <v>47</v>
      </c>
      <c r="G57" s="71"/>
      <c r="H57" s="72" t="s">
        <v>48</v>
      </c>
      <c r="I57" s="73"/>
      <c r="J57" s="97">
        <v>1002</v>
      </c>
      <c r="K57" s="97">
        <v>800</v>
      </c>
      <c r="L57" s="97">
        <v>705</v>
      </c>
      <c r="M57" s="97">
        <v>656</v>
      </c>
      <c r="N57" s="97">
        <v>626</v>
      </c>
      <c r="O57" s="97">
        <v>612</v>
      </c>
      <c r="P57" s="97">
        <v>580</v>
      </c>
      <c r="Q57" s="46">
        <v>548</v>
      </c>
      <c r="R57" s="46">
        <v>519</v>
      </c>
      <c r="S57" s="46">
        <v>565</v>
      </c>
      <c r="T57" s="164">
        <v>642</v>
      </c>
    </row>
    <row r="58" spans="4:20" x14ac:dyDescent="0.2">
      <c r="D58" s="74"/>
      <c r="E58" s="75" t="s">
        <v>49</v>
      </c>
      <c r="F58" s="75"/>
      <c r="G58" s="75"/>
      <c r="H58" s="76" t="s">
        <v>50</v>
      </c>
      <c r="I58" s="77"/>
      <c r="J58" s="98">
        <v>1838</v>
      </c>
      <c r="K58" s="98">
        <v>1492</v>
      </c>
      <c r="L58" s="98">
        <v>1401</v>
      </c>
      <c r="M58" s="98">
        <v>1313</v>
      </c>
      <c r="N58" s="98">
        <v>1237</v>
      </c>
      <c r="O58" s="98">
        <v>1134</v>
      </c>
      <c r="P58" s="98">
        <v>1034</v>
      </c>
      <c r="Q58" s="78">
        <v>994</v>
      </c>
      <c r="R58" s="78">
        <v>1028</v>
      </c>
      <c r="S58" s="78">
        <v>1058</v>
      </c>
      <c r="T58" s="163">
        <v>1064</v>
      </c>
    </row>
    <row r="59" spans="4:20" ht="13.5" thickBot="1" x14ac:dyDescent="0.25">
      <c r="D59" s="70"/>
      <c r="E59" s="71"/>
      <c r="F59" s="71" t="s">
        <v>51</v>
      </c>
      <c r="G59" s="71"/>
      <c r="H59" s="72" t="s">
        <v>52</v>
      </c>
      <c r="I59" s="73"/>
      <c r="J59" s="97">
        <v>1838</v>
      </c>
      <c r="K59" s="97">
        <v>1492</v>
      </c>
      <c r="L59" s="97">
        <v>1401</v>
      </c>
      <c r="M59" s="97">
        <v>1313</v>
      </c>
      <c r="N59" s="97">
        <v>1237</v>
      </c>
      <c r="O59" s="97">
        <v>1134</v>
      </c>
      <c r="P59" s="97">
        <v>1034</v>
      </c>
      <c r="Q59" s="46">
        <v>994</v>
      </c>
      <c r="R59" s="46">
        <v>1028</v>
      </c>
      <c r="S59" s="46">
        <v>1058</v>
      </c>
      <c r="T59" s="164">
        <v>1064</v>
      </c>
    </row>
    <row r="60" spans="4:20" ht="13.5" thickBot="1" x14ac:dyDescent="0.25">
      <c r="D60" s="83" t="s">
        <v>68</v>
      </c>
      <c r="E60" s="263"/>
      <c r="F60" s="263"/>
      <c r="G60" s="263"/>
      <c r="H60" s="263"/>
      <c r="I60" s="263"/>
      <c r="J60" s="264"/>
      <c r="K60" s="264"/>
      <c r="L60" s="264"/>
      <c r="M60" s="264"/>
      <c r="N60" s="264"/>
      <c r="O60" s="264"/>
      <c r="P60" s="264"/>
      <c r="Q60" s="265"/>
      <c r="R60" s="266"/>
      <c r="S60" s="266"/>
      <c r="T60" s="267"/>
    </row>
    <row r="61" spans="4:20" ht="13.5" thickBot="1" x14ac:dyDescent="0.25">
      <c r="D61" s="251"/>
      <c r="E61" s="252" t="s">
        <v>10</v>
      </c>
      <c r="F61" s="252"/>
      <c r="G61" s="252"/>
      <c r="H61" s="253" t="s">
        <v>11</v>
      </c>
      <c r="I61" s="254"/>
      <c r="J61" s="256">
        <v>19639</v>
      </c>
      <c r="K61" s="256">
        <v>15809</v>
      </c>
      <c r="L61" s="256">
        <v>13521</v>
      </c>
      <c r="M61" s="256">
        <v>11391</v>
      </c>
      <c r="N61" s="256">
        <v>10181</v>
      </c>
      <c r="O61" s="256">
        <v>9233</v>
      </c>
      <c r="P61" s="256">
        <v>7402</v>
      </c>
      <c r="Q61" s="255">
        <v>6151</v>
      </c>
      <c r="R61" s="255">
        <v>5161</v>
      </c>
      <c r="S61" s="255">
        <v>4864</v>
      </c>
      <c r="T61" s="257">
        <v>5164</v>
      </c>
    </row>
    <row r="62" spans="4:20" ht="13.5" thickTop="1" x14ac:dyDescent="0.2">
      <c r="D62" s="19"/>
      <c r="E62" s="20" t="s">
        <v>12</v>
      </c>
      <c r="F62" s="20"/>
      <c r="G62" s="20"/>
      <c r="H62" s="21" t="s">
        <v>13</v>
      </c>
      <c r="I62" s="69"/>
      <c r="J62" s="106">
        <v>2827</v>
      </c>
      <c r="K62" s="106">
        <v>2437</v>
      </c>
      <c r="L62" s="106">
        <v>2126</v>
      </c>
      <c r="M62" s="106">
        <v>1894</v>
      </c>
      <c r="N62" s="106">
        <v>1752</v>
      </c>
      <c r="O62" s="106">
        <v>1614</v>
      </c>
      <c r="P62" s="106">
        <v>1384</v>
      </c>
      <c r="Q62" s="105">
        <v>1302</v>
      </c>
      <c r="R62" s="105">
        <v>1133</v>
      </c>
      <c r="S62" s="105">
        <v>1041</v>
      </c>
      <c r="T62" s="180">
        <v>1081</v>
      </c>
    </row>
    <row r="63" spans="4:20" ht="13.5" thickBot="1" x14ac:dyDescent="0.25">
      <c r="D63" s="70"/>
      <c r="E63" s="71"/>
      <c r="F63" s="71" t="s">
        <v>14</v>
      </c>
      <c r="G63" s="71"/>
      <c r="H63" s="72" t="s">
        <v>15</v>
      </c>
      <c r="I63" s="73"/>
      <c r="J63" s="94">
        <v>2827</v>
      </c>
      <c r="K63" s="94">
        <v>2437</v>
      </c>
      <c r="L63" s="94">
        <v>2126</v>
      </c>
      <c r="M63" s="94">
        <v>1894</v>
      </c>
      <c r="N63" s="94">
        <v>1752</v>
      </c>
      <c r="O63" s="94">
        <v>1614</v>
      </c>
      <c r="P63" s="94">
        <v>1384</v>
      </c>
      <c r="Q63" s="28">
        <v>1302</v>
      </c>
      <c r="R63" s="28">
        <v>1133</v>
      </c>
      <c r="S63" s="28">
        <v>1041</v>
      </c>
      <c r="T63" s="156">
        <v>1081</v>
      </c>
    </row>
    <row r="64" spans="4:20" x14ac:dyDescent="0.2">
      <c r="D64" s="74"/>
      <c r="E64" s="75" t="s">
        <v>16</v>
      </c>
      <c r="F64" s="75"/>
      <c r="G64" s="75"/>
      <c r="H64" s="76" t="s">
        <v>17</v>
      </c>
      <c r="I64" s="77"/>
      <c r="J64" s="98">
        <v>2165</v>
      </c>
      <c r="K64" s="98">
        <v>1738</v>
      </c>
      <c r="L64" s="98">
        <v>1634</v>
      </c>
      <c r="M64" s="98">
        <v>1491</v>
      </c>
      <c r="N64" s="98">
        <v>1310</v>
      </c>
      <c r="O64" s="98">
        <v>1111</v>
      </c>
      <c r="P64" s="98">
        <v>852</v>
      </c>
      <c r="Q64" s="78">
        <v>677</v>
      </c>
      <c r="R64" s="78">
        <v>537</v>
      </c>
      <c r="S64" s="78">
        <v>497</v>
      </c>
      <c r="T64" s="163">
        <v>626</v>
      </c>
    </row>
    <row r="65" spans="4:20" ht="13.5" thickBot="1" x14ac:dyDescent="0.25">
      <c r="D65" s="70"/>
      <c r="E65" s="71"/>
      <c r="F65" s="71" t="s">
        <v>18</v>
      </c>
      <c r="G65" s="71"/>
      <c r="H65" s="72" t="s">
        <v>19</v>
      </c>
      <c r="I65" s="73"/>
      <c r="J65" s="97">
        <v>2165</v>
      </c>
      <c r="K65" s="97">
        <v>1738</v>
      </c>
      <c r="L65" s="97">
        <v>1634</v>
      </c>
      <c r="M65" s="97">
        <v>1491</v>
      </c>
      <c r="N65" s="97">
        <v>1310</v>
      </c>
      <c r="O65" s="97">
        <v>1111</v>
      </c>
      <c r="P65" s="97">
        <v>852</v>
      </c>
      <c r="Q65" s="46">
        <v>677</v>
      </c>
      <c r="R65" s="46">
        <v>537</v>
      </c>
      <c r="S65" s="46">
        <v>497</v>
      </c>
      <c r="T65" s="164">
        <v>626</v>
      </c>
    </row>
    <row r="66" spans="4:20" x14ac:dyDescent="0.2">
      <c r="D66" s="74"/>
      <c r="E66" s="75" t="s">
        <v>20</v>
      </c>
      <c r="F66" s="75"/>
      <c r="G66" s="75"/>
      <c r="H66" s="76" t="s">
        <v>21</v>
      </c>
      <c r="I66" s="77"/>
      <c r="J66" s="98">
        <v>2269</v>
      </c>
      <c r="K66" s="98">
        <v>1736</v>
      </c>
      <c r="L66" s="98">
        <v>1484</v>
      </c>
      <c r="M66" s="98">
        <v>1320</v>
      </c>
      <c r="N66" s="98">
        <v>1129</v>
      </c>
      <c r="O66" s="98">
        <v>1038</v>
      </c>
      <c r="P66" s="98">
        <v>792</v>
      </c>
      <c r="Q66" s="78">
        <v>656</v>
      </c>
      <c r="R66" s="78">
        <v>597</v>
      </c>
      <c r="S66" s="78">
        <v>522</v>
      </c>
      <c r="T66" s="163">
        <v>605</v>
      </c>
    </row>
    <row r="67" spans="4:20" x14ac:dyDescent="0.2">
      <c r="D67" s="70"/>
      <c r="E67" s="71"/>
      <c r="F67" s="71" t="s">
        <v>22</v>
      </c>
      <c r="G67" s="71"/>
      <c r="H67" s="72" t="s">
        <v>23</v>
      </c>
      <c r="I67" s="73"/>
      <c r="J67" s="94">
        <v>1268</v>
      </c>
      <c r="K67" s="94">
        <v>996</v>
      </c>
      <c r="L67" s="94">
        <v>855</v>
      </c>
      <c r="M67" s="94">
        <v>794</v>
      </c>
      <c r="N67" s="94">
        <v>662</v>
      </c>
      <c r="O67" s="94">
        <v>568</v>
      </c>
      <c r="P67" s="94">
        <v>408</v>
      </c>
      <c r="Q67" s="28">
        <v>360</v>
      </c>
      <c r="R67" s="28">
        <v>327</v>
      </c>
      <c r="S67" s="28">
        <v>302</v>
      </c>
      <c r="T67" s="156">
        <v>383</v>
      </c>
    </row>
    <row r="68" spans="4:20" ht="13.5" thickBot="1" x14ac:dyDescent="0.25">
      <c r="D68" s="109"/>
      <c r="E68" s="110"/>
      <c r="F68" s="110" t="s">
        <v>24</v>
      </c>
      <c r="G68" s="110"/>
      <c r="H68" s="111" t="s">
        <v>25</v>
      </c>
      <c r="I68" s="112"/>
      <c r="J68" s="97">
        <v>1001</v>
      </c>
      <c r="K68" s="97">
        <v>740</v>
      </c>
      <c r="L68" s="97">
        <v>629</v>
      </c>
      <c r="M68" s="97">
        <v>526</v>
      </c>
      <c r="N68" s="97">
        <v>467</v>
      </c>
      <c r="O68" s="97">
        <v>470</v>
      </c>
      <c r="P68" s="97">
        <v>384</v>
      </c>
      <c r="Q68" s="46">
        <v>296</v>
      </c>
      <c r="R68" s="46">
        <v>270</v>
      </c>
      <c r="S68" s="46">
        <v>220</v>
      </c>
      <c r="T68" s="164">
        <v>222</v>
      </c>
    </row>
    <row r="69" spans="4:20" x14ac:dyDescent="0.2">
      <c r="D69" s="74"/>
      <c r="E69" s="75" t="s">
        <v>26</v>
      </c>
      <c r="F69" s="75"/>
      <c r="G69" s="75"/>
      <c r="H69" s="76" t="s">
        <v>27</v>
      </c>
      <c r="I69" s="77"/>
      <c r="J69" s="98">
        <v>2244</v>
      </c>
      <c r="K69" s="98">
        <v>1910</v>
      </c>
      <c r="L69" s="98">
        <v>1547</v>
      </c>
      <c r="M69" s="98">
        <v>1309</v>
      </c>
      <c r="N69" s="98">
        <v>1093</v>
      </c>
      <c r="O69" s="98">
        <v>1023</v>
      </c>
      <c r="P69" s="98">
        <v>760</v>
      </c>
      <c r="Q69" s="78">
        <v>666</v>
      </c>
      <c r="R69" s="78">
        <v>542</v>
      </c>
      <c r="S69" s="78">
        <v>519</v>
      </c>
      <c r="T69" s="163">
        <v>535</v>
      </c>
    </row>
    <row r="70" spans="4:20" x14ac:dyDescent="0.2">
      <c r="D70" s="70"/>
      <c r="E70" s="71"/>
      <c r="F70" s="71" t="s">
        <v>28</v>
      </c>
      <c r="G70" s="71"/>
      <c r="H70" s="72" t="s">
        <v>29</v>
      </c>
      <c r="I70" s="73"/>
      <c r="J70" s="94">
        <v>525</v>
      </c>
      <c r="K70" s="94">
        <v>373</v>
      </c>
      <c r="L70" s="94">
        <v>277</v>
      </c>
      <c r="M70" s="94">
        <v>203</v>
      </c>
      <c r="N70" s="94">
        <v>150</v>
      </c>
      <c r="O70" s="94">
        <v>195</v>
      </c>
      <c r="P70" s="94">
        <v>131</v>
      </c>
      <c r="Q70" s="28">
        <v>129</v>
      </c>
      <c r="R70" s="28">
        <v>83</v>
      </c>
      <c r="S70" s="28">
        <v>94</v>
      </c>
      <c r="T70" s="156">
        <v>111</v>
      </c>
    </row>
    <row r="71" spans="4:20" ht="13.5" thickBot="1" x14ac:dyDescent="0.25">
      <c r="D71" s="70"/>
      <c r="E71" s="71"/>
      <c r="F71" s="71" t="s">
        <v>30</v>
      </c>
      <c r="G71" s="71"/>
      <c r="H71" s="72" t="s">
        <v>31</v>
      </c>
      <c r="I71" s="73"/>
      <c r="J71" s="97">
        <v>1719</v>
      </c>
      <c r="K71" s="97">
        <v>1537</v>
      </c>
      <c r="L71" s="97">
        <v>1270</v>
      </c>
      <c r="M71" s="97">
        <v>1106</v>
      </c>
      <c r="N71" s="97">
        <v>943</v>
      </c>
      <c r="O71" s="97">
        <v>828</v>
      </c>
      <c r="P71" s="97">
        <v>629</v>
      </c>
      <c r="Q71" s="46">
        <v>537</v>
      </c>
      <c r="R71" s="46">
        <v>459</v>
      </c>
      <c r="S71" s="46">
        <v>425</v>
      </c>
      <c r="T71" s="164">
        <v>424</v>
      </c>
    </row>
    <row r="72" spans="4:20" x14ac:dyDescent="0.2">
      <c r="D72" s="74"/>
      <c r="E72" s="75" t="s">
        <v>32</v>
      </c>
      <c r="F72" s="75"/>
      <c r="G72" s="75"/>
      <c r="H72" s="76" t="s">
        <v>33</v>
      </c>
      <c r="I72" s="77"/>
      <c r="J72" s="98">
        <v>2277</v>
      </c>
      <c r="K72" s="98">
        <v>1745</v>
      </c>
      <c r="L72" s="98">
        <v>1433</v>
      </c>
      <c r="M72" s="98">
        <v>1156</v>
      </c>
      <c r="N72" s="98">
        <v>1037</v>
      </c>
      <c r="O72" s="98">
        <v>997</v>
      </c>
      <c r="P72" s="98">
        <v>751</v>
      </c>
      <c r="Q72" s="78">
        <v>720</v>
      </c>
      <c r="R72" s="78">
        <v>624</v>
      </c>
      <c r="S72" s="78">
        <v>652</v>
      </c>
      <c r="T72" s="163">
        <v>534</v>
      </c>
    </row>
    <row r="73" spans="4:20" x14ac:dyDescent="0.2">
      <c r="D73" s="70"/>
      <c r="E73" s="71"/>
      <c r="F73" s="71" t="s">
        <v>34</v>
      </c>
      <c r="G73" s="71"/>
      <c r="H73" s="72" t="s">
        <v>35</v>
      </c>
      <c r="I73" s="73"/>
      <c r="J73" s="94">
        <v>848</v>
      </c>
      <c r="K73" s="94">
        <v>619</v>
      </c>
      <c r="L73" s="94">
        <v>509</v>
      </c>
      <c r="M73" s="94">
        <v>373</v>
      </c>
      <c r="N73" s="94">
        <v>343</v>
      </c>
      <c r="O73" s="94">
        <v>373</v>
      </c>
      <c r="P73" s="94">
        <v>275</v>
      </c>
      <c r="Q73" s="28">
        <v>257</v>
      </c>
      <c r="R73" s="28">
        <v>227</v>
      </c>
      <c r="S73" s="28">
        <v>218</v>
      </c>
      <c r="T73" s="156">
        <v>165</v>
      </c>
    </row>
    <row r="74" spans="4:20" x14ac:dyDescent="0.2">
      <c r="D74" s="70"/>
      <c r="E74" s="71"/>
      <c r="F74" s="71" t="s">
        <v>36</v>
      </c>
      <c r="G74" s="71"/>
      <c r="H74" s="72" t="s">
        <v>37</v>
      </c>
      <c r="I74" s="73"/>
      <c r="J74" s="94">
        <v>852</v>
      </c>
      <c r="K74" s="94">
        <v>682</v>
      </c>
      <c r="L74" s="94">
        <v>591</v>
      </c>
      <c r="M74" s="94">
        <v>559</v>
      </c>
      <c r="N74" s="94">
        <v>473</v>
      </c>
      <c r="O74" s="94">
        <v>407</v>
      </c>
      <c r="P74" s="94">
        <v>272</v>
      </c>
      <c r="Q74" s="28">
        <v>273</v>
      </c>
      <c r="R74" s="28">
        <v>226</v>
      </c>
      <c r="S74" s="28">
        <v>248</v>
      </c>
      <c r="T74" s="156">
        <v>233</v>
      </c>
    </row>
    <row r="75" spans="4:20" ht="13.5" thickBot="1" x14ac:dyDescent="0.25">
      <c r="D75" s="70"/>
      <c r="E75" s="71"/>
      <c r="F75" s="71" t="s">
        <v>38</v>
      </c>
      <c r="G75" s="71"/>
      <c r="H75" s="72" t="s">
        <v>39</v>
      </c>
      <c r="I75" s="73"/>
      <c r="J75" s="97">
        <v>577</v>
      </c>
      <c r="K75" s="97">
        <v>444</v>
      </c>
      <c r="L75" s="97">
        <v>333</v>
      </c>
      <c r="M75" s="97">
        <v>224</v>
      </c>
      <c r="N75" s="97">
        <v>221</v>
      </c>
      <c r="O75" s="97">
        <v>217</v>
      </c>
      <c r="P75" s="97">
        <v>204</v>
      </c>
      <c r="Q75" s="46">
        <v>190</v>
      </c>
      <c r="R75" s="46">
        <v>171</v>
      </c>
      <c r="S75" s="46">
        <v>186</v>
      </c>
      <c r="T75" s="164">
        <v>136</v>
      </c>
    </row>
    <row r="76" spans="4:20" x14ac:dyDescent="0.2">
      <c r="D76" s="74"/>
      <c r="E76" s="75" t="s">
        <v>40</v>
      </c>
      <c r="F76" s="75"/>
      <c r="G76" s="75"/>
      <c r="H76" s="76" t="s">
        <v>41</v>
      </c>
      <c r="I76" s="77"/>
      <c r="J76" s="98">
        <v>2808</v>
      </c>
      <c r="K76" s="98">
        <v>2274</v>
      </c>
      <c r="L76" s="98">
        <v>1911</v>
      </c>
      <c r="M76" s="98">
        <v>1409</v>
      </c>
      <c r="N76" s="98">
        <v>1328</v>
      </c>
      <c r="O76" s="98">
        <v>1170</v>
      </c>
      <c r="P76" s="98">
        <v>929</v>
      </c>
      <c r="Q76" s="78">
        <v>644</v>
      </c>
      <c r="R76" s="78">
        <v>508</v>
      </c>
      <c r="S76" s="78">
        <v>464</v>
      </c>
      <c r="T76" s="163">
        <v>530</v>
      </c>
    </row>
    <row r="77" spans="4:20" x14ac:dyDescent="0.2">
      <c r="D77" s="70"/>
      <c r="E77" s="71"/>
      <c r="F77" s="71" t="s">
        <v>112</v>
      </c>
      <c r="G77" s="71"/>
      <c r="H77" s="72" t="s">
        <v>77</v>
      </c>
      <c r="I77" s="73"/>
      <c r="J77" s="94">
        <v>1006</v>
      </c>
      <c r="K77" s="94">
        <v>819</v>
      </c>
      <c r="L77" s="94">
        <v>706</v>
      </c>
      <c r="M77" s="94">
        <v>530</v>
      </c>
      <c r="N77" s="94">
        <v>439</v>
      </c>
      <c r="O77" s="94">
        <v>395</v>
      </c>
      <c r="P77" s="94">
        <v>329</v>
      </c>
      <c r="Q77" s="28">
        <v>227</v>
      </c>
      <c r="R77" s="28">
        <v>199</v>
      </c>
      <c r="S77" s="28">
        <v>181</v>
      </c>
      <c r="T77" s="156">
        <v>227</v>
      </c>
    </row>
    <row r="78" spans="4:20" ht="13.5" thickBot="1" x14ac:dyDescent="0.25">
      <c r="D78" s="70"/>
      <c r="E78" s="71"/>
      <c r="F78" s="71" t="s">
        <v>42</v>
      </c>
      <c r="G78" s="71"/>
      <c r="H78" s="72" t="s">
        <v>78</v>
      </c>
      <c r="I78" s="73"/>
      <c r="J78" s="97">
        <v>1802</v>
      </c>
      <c r="K78" s="97">
        <v>1455</v>
      </c>
      <c r="L78" s="97">
        <v>1205</v>
      </c>
      <c r="M78" s="97">
        <v>879</v>
      </c>
      <c r="N78" s="97">
        <v>889</v>
      </c>
      <c r="O78" s="97">
        <v>775</v>
      </c>
      <c r="P78" s="97">
        <v>600</v>
      </c>
      <c r="Q78" s="46">
        <v>417</v>
      </c>
      <c r="R78" s="46">
        <v>309</v>
      </c>
      <c r="S78" s="46">
        <v>283</v>
      </c>
      <c r="T78" s="164">
        <v>303</v>
      </c>
    </row>
    <row r="79" spans="4:20" x14ac:dyDescent="0.2">
      <c r="D79" s="74"/>
      <c r="E79" s="75" t="s">
        <v>43</v>
      </c>
      <c r="F79" s="75"/>
      <c r="G79" s="75"/>
      <c r="H79" s="76" t="s">
        <v>44</v>
      </c>
      <c r="I79" s="77"/>
      <c r="J79" s="98">
        <v>1944</v>
      </c>
      <c r="K79" s="98">
        <v>1634</v>
      </c>
      <c r="L79" s="98">
        <v>1356</v>
      </c>
      <c r="M79" s="98">
        <v>1060</v>
      </c>
      <c r="N79" s="98">
        <v>988</v>
      </c>
      <c r="O79" s="98">
        <v>951</v>
      </c>
      <c r="P79" s="98">
        <v>793</v>
      </c>
      <c r="Q79" s="78">
        <v>653</v>
      </c>
      <c r="R79" s="78">
        <v>545</v>
      </c>
      <c r="S79" s="78">
        <v>494</v>
      </c>
      <c r="T79" s="163">
        <v>485</v>
      </c>
    </row>
    <row r="80" spans="4:20" x14ac:dyDescent="0.2">
      <c r="D80" s="70"/>
      <c r="E80" s="71"/>
      <c r="F80" s="71" t="s">
        <v>45</v>
      </c>
      <c r="G80" s="71"/>
      <c r="H80" s="72" t="s">
        <v>46</v>
      </c>
      <c r="I80" s="73"/>
      <c r="J80" s="94">
        <v>1082</v>
      </c>
      <c r="K80" s="94">
        <v>989</v>
      </c>
      <c r="L80" s="94">
        <v>779</v>
      </c>
      <c r="M80" s="94">
        <v>596</v>
      </c>
      <c r="N80" s="94">
        <v>588</v>
      </c>
      <c r="O80" s="94">
        <v>589</v>
      </c>
      <c r="P80" s="94">
        <v>508</v>
      </c>
      <c r="Q80" s="28">
        <v>366</v>
      </c>
      <c r="R80" s="28">
        <v>316</v>
      </c>
      <c r="S80" s="28">
        <v>301</v>
      </c>
      <c r="T80" s="156">
        <v>286</v>
      </c>
    </row>
    <row r="81" spans="4:20" ht="13.5" thickBot="1" x14ac:dyDescent="0.25">
      <c r="D81" s="70"/>
      <c r="E81" s="71"/>
      <c r="F81" s="71" t="s">
        <v>47</v>
      </c>
      <c r="G81" s="71"/>
      <c r="H81" s="72" t="s">
        <v>48</v>
      </c>
      <c r="I81" s="73"/>
      <c r="J81" s="97">
        <v>862</v>
      </c>
      <c r="K81" s="97">
        <v>645</v>
      </c>
      <c r="L81" s="97">
        <v>577</v>
      </c>
      <c r="M81" s="97">
        <v>464</v>
      </c>
      <c r="N81" s="97">
        <v>400</v>
      </c>
      <c r="O81" s="97">
        <v>362</v>
      </c>
      <c r="P81" s="97">
        <v>285</v>
      </c>
      <c r="Q81" s="46">
        <v>287</v>
      </c>
      <c r="R81" s="46">
        <v>229</v>
      </c>
      <c r="S81" s="46">
        <v>193</v>
      </c>
      <c r="T81" s="164">
        <v>199</v>
      </c>
    </row>
    <row r="82" spans="4:20" x14ac:dyDescent="0.2">
      <c r="D82" s="74"/>
      <c r="E82" s="75" t="s">
        <v>49</v>
      </c>
      <c r="F82" s="75"/>
      <c r="G82" s="75"/>
      <c r="H82" s="76" t="s">
        <v>50</v>
      </c>
      <c r="I82" s="77"/>
      <c r="J82" s="98">
        <v>3105</v>
      </c>
      <c r="K82" s="98">
        <v>2335</v>
      </c>
      <c r="L82" s="98">
        <v>2030</v>
      </c>
      <c r="M82" s="98">
        <v>1752</v>
      </c>
      <c r="N82" s="98">
        <v>1544</v>
      </c>
      <c r="O82" s="98">
        <v>1329</v>
      </c>
      <c r="P82" s="98">
        <v>1141</v>
      </c>
      <c r="Q82" s="78">
        <v>833</v>
      </c>
      <c r="R82" s="78">
        <v>675</v>
      </c>
      <c r="S82" s="78">
        <v>675</v>
      </c>
      <c r="T82" s="163">
        <v>768</v>
      </c>
    </row>
    <row r="83" spans="4:20" ht="13.5" thickBot="1" x14ac:dyDescent="0.25">
      <c r="D83" s="70"/>
      <c r="E83" s="71"/>
      <c r="F83" s="71" t="s">
        <v>51</v>
      </c>
      <c r="G83" s="71"/>
      <c r="H83" s="72" t="s">
        <v>52</v>
      </c>
      <c r="I83" s="73"/>
      <c r="J83" s="97">
        <v>3105</v>
      </c>
      <c r="K83" s="97">
        <v>2335</v>
      </c>
      <c r="L83" s="97">
        <v>2030</v>
      </c>
      <c r="M83" s="97">
        <v>1752</v>
      </c>
      <c r="N83" s="97">
        <v>1544</v>
      </c>
      <c r="O83" s="97">
        <v>1329</v>
      </c>
      <c r="P83" s="97">
        <v>1141</v>
      </c>
      <c r="Q83" s="46">
        <v>833</v>
      </c>
      <c r="R83" s="46">
        <v>675</v>
      </c>
      <c r="S83" s="46">
        <v>675</v>
      </c>
      <c r="T83" s="164">
        <v>768</v>
      </c>
    </row>
    <row r="84" spans="4:20" ht="13.5" x14ac:dyDescent="0.25">
      <c r="D84" s="57"/>
      <c r="E84" s="58"/>
      <c r="F84" s="58"/>
      <c r="G84" s="58"/>
      <c r="H84" s="58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48" t="s">
        <v>110</v>
      </c>
    </row>
  </sheetData>
  <mergeCells count="12">
    <mergeCell ref="D7:I11"/>
    <mergeCell ref="K7:K10"/>
    <mergeCell ref="J7:J10"/>
    <mergeCell ref="T7:T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T84 G6">
    <cfRule type="expression" dxfId="15" priority="1" stopIfTrue="1">
      <formula>#REF!=" "</formula>
    </cfRule>
  </conditionalFormatting>
  <conditionalFormatting sqref="D6">
    <cfRule type="cellIs" dxfId="14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8" min="3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7">
    <pageSetUpPr autoPageBreaks="0"/>
  </sheetPr>
  <dimension ref="B1:V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1.7109375" style="50" customWidth="1"/>
    <col min="7" max="7" width="15.7109375" style="50" customWidth="1"/>
    <col min="8" max="8" width="5.7109375" style="50" customWidth="1"/>
    <col min="9" max="9" width="2.140625" style="50" customWidth="1"/>
    <col min="10" max="20" width="8.140625" style="50" customWidth="1"/>
    <col min="21" max="23" width="10.42578125" style="50" customWidth="1"/>
    <col min="24" max="16384" width="9.140625" style="50"/>
  </cols>
  <sheetData>
    <row r="1" spans="2:22" hidden="1" x14ac:dyDescent="0.2"/>
    <row r="2" spans="2:22" hidden="1" x14ac:dyDescent="0.2"/>
    <row r="3" spans="2:22" ht="9" customHeight="1" x14ac:dyDescent="0.2">
      <c r="C3" s="49"/>
    </row>
    <row r="4" spans="2:22" s="51" customFormat="1" ht="15.75" x14ac:dyDescent="0.2">
      <c r="D4" s="13" t="s">
        <v>84</v>
      </c>
      <c r="E4" s="52"/>
      <c r="F4" s="52"/>
      <c r="G4" s="52"/>
      <c r="H4" s="13" t="s">
        <v>80</v>
      </c>
      <c r="I4" s="13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2" s="51" customFormat="1" ht="15.75" x14ac:dyDescent="0.2">
      <c r="B5" s="115">
        <v>12</v>
      </c>
      <c r="D5" s="14" t="s">
        <v>137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2" s="54" customFormat="1" ht="21" customHeight="1" thickBot="1" x14ac:dyDescent="0.25">
      <c r="D6" s="15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6"/>
    </row>
    <row r="7" spans="2:22" ht="6" customHeight="1" x14ac:dyDescent="0.2">
      <c r="C7" s="18"/>
      <c r="D7" s="296" t="s">
        <v>91</v>
      </c>
      <c r="E7" s="297"/>
      <c r="F7" s="297"/>
      <c r="G7" s="297"/>
      <c r="H7" s="297"/>
      <c r="I7" s="298"/>
      <c r="J7" s="287" t="s">
        <v>108</v>
      </c>
      <c r="K7" s="287" t="s">
        <v>111</v>
      </c>
      <c r="L7" s="287" t="s">
        <v>113</v>
      </c>
      <c r="M7" s="287" t="s">
        <v>115</v>
      </c>
      <c r="N7" s="287" t="s">
        <v>117</v>
      </c>
      <c r="O7" s="287" t="s">
        <v>118</v>
      </c>
      <c r="P7" s="287" t="s">
        <v>119</v>
      </c>
      <c r="Q7" s="289" t="s">
        <v>120</v>
      </c>
      <c r="R7" s="289" t="s">
        <v>121</v>
      </c>
      <c r="S7" s="289" t="s">
        <v>123</v>
      </c>
      <c r="T7" s="285" t="s">
        <v>133</v>
      </c>
    </row>
    <row r="8" spans="2:22" ht="6" customHeight="1" x14ac:dyDescent="0.2">
      <c r="C8" s="18"/>
      <c r="D8" s="299"/>
      <c r="E8" s="300"/>
      <c r="F8" s="300"/>
      <c r="G8" s="300"/>
      <c r="H8" s="300"/>
      <c r="I8" s="301"/>
      <c r="J8" s="288"/>
      <c r="K8" s="288"/>
      <c r="L8" s="288"/>
      <c r="M8" s="288"/>
      <c r="N8" s="288"/>
      <c r="O8" s="288"/>
      <c r="P8" s="288"/>
      <c r="Q8" s="290"/>
      <c r="R8" s="290"/>
      <c r="S8" s="290"/>
      <c r="T8" s="286"/>
    </row>
    <row r="9" spans="2:22" ht="6" customHeight="1" x14ac:dyDescent="0.2">
      <c r="C9" s="18"/>
      <c r="D9" s="299"/>
      <c r="E9" s="300"/>
      <c r="F9" s="300"/>
      <c r="G9" s="300"/>
      <c r="H9" s="300"/>
      <c r="I9" s="301"/>
      <c r="J9" s="288"/>
      <c r="K9" s="288"/>
      <c r="L9" s="288"/>
      <c r="M9" s="288"/>
      <c r="N9" s="288"/>
      <c r="O9" s="288"/>
      <c r="P9" s="288"/>
      <c r="Q9" s="290"/>
      <c r="R9" s="290"/>
      <c r="S9" s="290"/>
      <c r="T9" s="286"/>
    </row>
    <row r="10" spans="2:22" ht="6" customHeight="1" x14ac:dyDescent="0.2">
      <c r="C10" s="18"/>
      <c r="D10" s="299"/>
      <c r="E10" s="300"/>
      <c r="F10" s="300"/>
      <c r="G10" s="300"/>
      <c r="H10" s="300"/>
      <c r="I10" s="301"/>
      <c r="J10" s="288"/>
      <c r="K10" s="288"/>
      <c r="L10" s="288"/>
      <c r="M10" s="288"/>
      <c r="N10" s="288"/>
      <c r="O10" s="288"/>
      <c r="P10" s="288"/>
      <c r="Q10" s="290"/>
      <c r="R10" s="290"/>
      <c r="S10" s="290"/>
      <c r="T10" s="286"/>
    </row>
    <row r="11" spans="2:22" ht="15" customHeight="1" thickBot="1" x14ac:dyDescent="0.25">
      <c r="C11" s="18"/>
      <c r="D11" s="302"/>
      <c r="E11" s="303"/>
      <c r="F11" s="303"/>
      <c r="G11" s="303"/>
      <c r="H11" s="303"/>
      <c r="I11" s="304"/>
      <c r="J11" s="92"/>
      <c r="K11" s="92"/>
      <c r="L11" s="92"/>
      <c r="M11" s="92"/>
      <c r="N11" s="92"/>
      <c r="O11" s="92"/>
      <c r="P11" s="92"/>
      <c r="Q11" s="17"/>
      <c r="R11" s="17"/>
      <c r="S11" s="17"/>
      <c r="T11" s="154"/>
    </row>
    <row r="12" spans="2:22" ht="14.25" thickTop="1" thickBot="1" x14ac:dyDescent="0.25">
      <c r="C12" s="18"/>
      <c r="D12" s="221" t="s">
        <v>66</v>
      </c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68"/>
      <c r="R12" s="269"/>
      <c r="S12" s="269"/>
      <c r="T12" s="270"/>
    </row>
    <row r="13" spans="2:22" ht="13.5" thickBot="1" x14ac:dyDescent="0.25">
      <c r="C13" s="18"/>
      <c r="D13" s="251"/>
      <c r="E13" s="252" t="s">
        <v>10</v>
      </c>
      <c r="F13" s="252"/>
      <c r="G13" s="252"/>
      <c r="H13" s="253" t="s">
        <v>11</v>
      </c>
      <c r="I13" s="254"/>
      <c r="J13" s="256">
        <v>16688</v>
      </c>
      <c r="K13" s="256">
        <v>13939</v>
      </c>
      <c r="L13" s="256">
        <v>13043</v>
      </c>
      <c r="M13" s="256">
        <v>11162</v>
      </c>
      <c r="N13" s="256">
        <v>10197</v>
      </c>
      <c r="O13" s="256">
        <v>9862</v>
      </c>
      <c r="P13" s="256">
        <v>8060</v>
      </c>
      <c r="Q13" s="255">
        <v>7295</v>
      </c>
      <c r="R13" s="255">
        <v>7010</v>
      </c>
      <c r="S13" s="283">
        <v>7148</v>
      </c>
      <c r="T13" s="284">
        <v>8370</v>
      </c>
    </row>
    <row r="14" spans="2:22" ht="13.5" thickTop="1" x14ac:dyDescent="0.2">
      <c r="C14" s="18"/>
      <c r="D14" s="19"/>
      <c r="E14" s="20" t="s">
        <v>12</v>
      </c>
      <c r="F14" s="20"/>
      <c r="G14" s="20"/>
      <c r="H14" s="21" t="s">
        <v>13</v>
      </c>
      <c r="I14" s="69"/>
      <c r="J14" s="106">
        <v>1994</v>
      </c>
      <c r="K14" s="106">
        <v>1881</v>
      </c>
      <c r="L14" s="106">
        <v>1610</v>
      </c>
      <c r="M14" s="106">
        <v>1512</v>
      </c>
      <c r="N14" s="106">
        <v>1392</v>
      </c>
      <c r="O14" s="106">
        <v>1307</v>
      </c>
      <c r="P14" s="106">
        <v>1143</v>
      </c>
      <c r="Q14" s="105">
        <v>1083</v>
      </c>
      <c r="R14" s="105">
        <v>1038</v>
      </c>
      <c r="S14" s="105">
        <v>1050</v>
      </c>
      <c r="T14" s="107">
        <v>1293</v>
      </c>
      <c r="V14" s="282"/>
    </row>
    <row r="15" spans="2:22" ht="13.5" thickBot="1" x14ac:dyDescent="0.25">
      <c r="C15" s="18"/>
      <c r="D15" s="70"/>
      <c r="E15" s="71"/>
      <c r="F15" s="71" t="s">
        <v>14</v>
      </c>
      <c r="G15" s="71"/>
      <c r="H15" s="72" t="s">
        <v>15</v>
      </c>
      <c r="I15" s="73"/>
      <c r="J15" s="94">
        <v>1994</v>
      </c>
      <c r="K15" s="94">
        <v>1881</v>
      </c>
      <c r="L15" s="94">
        <v>1610</v>
      </c>
      <c r="M15" s="94">
        <v>1512</v>
      </c>
      <c r="N15" s="94">
        <v>1392</v>
      </c>
      <c r="O15" s="94">
        <v>1307</v>
      </c>
      <c r="P15" s="94">
        <v>1143</v>
      </c>
      <c r="Q15" s="28">
        <v>1083</v>
      </c>
      <c r="R15" s="28">
        <v>1038</v>
      </c>
      <c r="S15" s="28">
        <v>1050</v>
      </c>
      <c r="T15" s="29">
        <v>1293</v>
      </c>
      <c r="V15" s="282"/>
    </row>
    <row r="16" spans="2:22" x14ac:dyDescent="0.2">
      <c r="C16" s="18"/>
      <c r="D16" s="74"/>
      <c r="E16" s="75" t="s">
        <v>16</v>
      </c>
      <c r="F16" s="75"/>
      <c r="G16" s="75"/>
      <c r="H16" s="76" t="s">
        <v>17</v>
      </c>
      <c r="I16" s="77"/>
      <c r="J16" s="98">
        <v>1905</v>
      </c>
      <c r="K16" s="98">
        <v>1626</v>
      </c>
      <c r="L16" s="98">
        <v>1588</v>
      </c>
      <c r="M16" s="98">
        <v>1417</v>
      </c>
      <c r="N16" s="98">
        <v>1199</v>
      </c>
      <c r="O16" s="98">
        <v>1104</v>
      </c>
      <c r="P16" s="98">
        <v>939</v>
      </c>
      <c r="Q16" s="78">
        <v>850</v>
      </c>
      <c r="R16" s="78">
        <v>753</v>
      </c>
      <c r="S16" s="78">
        <v>762</v>
      </c>
      <c r="T16" s="79">
        <v>982</v>
      </c>
      <c r="V16" s="282"/>
    </row>
    <row r="17" spans="3:22" ht="13.5" thickBot="1" x14ac:dyDescent="0.25">
      <c r="C17" s="18"/>
      <c r="D17" s="70"/>
      <c r="E17" s="71"/>
      <c r="F17" s="71" t="s">
        <v>18</v>
      </c>
      <c r="G17" s="71"/>
      <c r="H17" s="72" t="s">
        <v>19</v>
      </c>
      <c r="I17" s="73"/>
      <c r="J17" s="97">
        <v>1905</v>
      </c>
      <c r="K17" s="97">
        <v>1626</v>
      </c>
      <c r="L17" s="97">
        <v>1588</v>
      </c>
      <c r="M17" s="97">
        <v>1417</v>
      </c>
      <c r="N17" s="97">
        <v>1199</v>
      </c>
      <c r="O17" s="97">
        <v>1104</v>
      </c>
      <c r="P17" s="97">
        <v>939</v>
      </c>
      <c r="Q17" s="46">
        <v>850</v>
      </c>
      <c r="R17" s="46">
        <v>753</v>
      </c>
      <c r="S17" s="46">
        <v>762</v>
      </c>
      <c r="T17" s="47">
        <v>982</v>
      </c>
      <c r="V17" s="282"/>
    </row>
    <row r="18" spans="3:22" x14ac:dyDescent="0.2">
      <c r="C18" s="18"/>
      <c r="D18" s="74"/>
      <c r="E18" s="75" t="s">
        <v>20</v>
      </c>
      <c r="F18" s="75"/>
      <c r="G18" s="75"/>
      <c r="H18" s="76" t="s">
        <v>21</v>
      </c>
      <c r="I18" s="77"/>
      <c r="J18" s="98">
        <v>2093</v>
      </c>
      <c r="K18" s="98">
        <v>1846</v>
      </c>
      <c r="L18" s="98">
        <v>1661</v>
      </c>
      <c r="M18" s="98">
        <v>1446</v>
      </c>
      <c r="N18" s="98">
        <v>1291</v>
      </c>
      <c r="O18" s="98">
        <v>1250</v>
      </c>
      <c r="P18" s="98">
        <v>1039</v>
      </c>
      <c r="Q18" s="78">
        <v>940</v>
      </c>
      <c r="R18" s="78">
        <v>969</v>
      </c>
      <c r="S18" s="78">
        <v>1026</v>
      </c>
      <c r="T18" s="79">
        <v>1267</v>
      </c>
      <c r="V18" s="282"/>
    </row>
    <row r="19" spans="3:22" x14ac:dyDescent="0.2">
      <c r="C19" s="18"/>
      <c r="D19" s="70"/>
      <c r="E19" s="71"/>
      <c r="F19" s="71" t="s">
        <v>22</v>
      </c>
      <c r="G19" s="71"/>
      <c r="H19" s="72" t="s">
        <v>23</v>
      </c>
      <c r="I19" s="73"/>
      <c r="J19" s="94">
        <v>1214</v>
      </c>
      <c r="K19" s="94">
        <v>1098</v>
      </c>
      <c r="L19" s="94">
        <v>956</v>
      </c>
      <c r="M19" s="94">
        <v>841</v>
      </c>
      <c r="N19" s="94">
        <v>739</v>
      </c>
      <c r="O19" s="94">
        <v>672</v>
      </c>
      <c r="P19" s="94">
        <v>572</v>
      </c>
      <c r="Q19" s="28">
        <v>552</v>
      </c>
      <c r="R19" s="28">
        <v>553</v>
      </c>
      <c r="S19" s="28">
        <v>544</v>
      </c>
      <c r="T19" s="29">
        <v>739</v>
      </c>
      <c r="V19" s="282"/>
    </row>
    <row r="20" spans="3:22" ht="13.5" thickBot="1" x14ac:dyDescent="0.25">
      <c r="C20" s="18"/>
      <c r="D20" s="70"/>
      <c r="E20" s="71"/>
      <c r="F20" s="71" t="s">
        <v>24</v>
      </c>
      <c r="G20" s="71"/>
      <c r="H20" s="72" t="s">
        <v>25</v>
      </c>
      <c r="I20" s="73"/>
      <c r="J20" s="97">
        <v>879</v>
      </c>
      <c r="K20" s="97">
        <v>748</v>
      </c>
      <c r="L20" s="97">
        <v>705</v>
      </c>
      <c r="M20" s="97">
        <v>605</v>
      </c>
      <c r="N20" s="97">
        <v>552</v>
      </c>
      <c r="O20" s="97">
        <v>578</v>
      </c>
      <c r="P20" s="97">
        <v>467</v>
      </c>
      <c r="Q20" s="46">
        <v>388</v>
      </c>
      <c r="R20" s="46">
        <v>416</v>
      </c>
      <c r="S20" s="46">
        <v>482</v>
      </c>
      <c r="T20" s="47">
        <v>528</v>
      </c>
      <c r="V20" s="282"/>
    </row>
    <row r="21" spans="3:22" x14ac:dyDescent="0.2">
      <c r="C21" s="18"/>
      <c r="D21" s="74"/>
      <c r="E21" s="75" t="s">
        <v>26</v>
      </c>
      <c r="F21" s="75"/>
      <c r="G21" s="75"/>
      <c r="H21" s="76" t="s">
        <v>27</v>
      </c>
      <c r="I21" s="77"/>
      <c r="J21" s="98">
        <v>1673</v>
      </c>
      <c r="K21" s="98">
        <v>1535</v>
      </c>
      <c r="L21" s="98">
        <v>1286</v>
      </c>
      <c r="M21" s="98">
        <v>1077</v>
      </c>
      <c r="N21" s="98">
        <v>920</v>
      </c>
      <c r="O21" s="98">
        <v>949</v>
      </c>
      <c r="P21" s="98">
        <v>676</v>
      </c>
      <c r="Q21" s="78">
        <v>579</v>
      </c>
      <c r="R21" s="78">
        <v>576</v>
      </c>
      <c r="S21" s="78">
        <v>592</v>
      </c>
      <c r="T21" s="79">
        <v>666</v>
      </c>
      <c r="V21" s="282"/>
    </row>
    <row r="22" spans="3:22" x14ac:dyDescent="0.2">
      <c r="C22" s="18"/>
      <c r="D22" s="70"/>
      <c r="E22" s="71"/>
      <c r="F22" s="71" t="s">
        <v>28</v>
      </c>
      <c r="G22" s="71"/>
      <c r="H22" s="72" t="s">
        <v>29</v>
      </c>
      <c r="I22" s="73"/>
      <c r="J22" s="94">
        <v>368</v>
      </c>
      <c r="K22" s="94">
        <v>310</v>
      </c>
      <c r="L22" s="94">
        <v>280</v>
      </c>
      <c r="M22" s="94">
        <v>197</v>
      </c>
      <c r="N22" s="94">
        <v>183</v>
      </c>
      <c r="O22" s="94">
        <v>219</v>
      </c>
      <c r="P22" s="94">
        <v>132</v>
      </c>
      <c r="Q22" s="28">
        <v>107</v>
      </c>
      <c r="R22" s="28">
        <v>90</v>
      </c>
      <c r="S22" s="28">
        <v>106</v>
      </c>
      <c r="T22" s="29">
        <v>119</v>
      </c>
      <c r="V22" s="282"/>
    </row>
    <row r="23" spans="3:22" ht="13.5" thickBot="1" x14ac:dyDescent="0.25">
      <c r="C23" s="18"/>
      <c r="D23" s="70"/>
      <c r="E23" s="71"/>
      <c r="F23" s="71" t="s">
        <v>30</v>
      </c>
      <c r="G23" s="71"/>
      <c r="H23" s="72" t="s">
        <v>31</v>
      </c>
      <c r="I23" s="73"/>
      <c r="J23" s="97">
        <v>1305</v>
      </c>
      <c r="K23" s="97">
        <v>1225</v>
      </c>
      <c r="L23" s="97">
        <v>1006</v>
      </c>
      <c r="M23" s="97">
        <v>880</v>
      </c>
      <c r="N23" s="97">
        <v>737</v>
      </c>
      <c r="O23" s="97">
        <v>730</v>
      </c>
      <c r="P23" s="97">
        <v>544</v>
      </c>
      <c r="Q23" s="46">
        <v>472</v>
      </c>
      <c r="R23" s="46">
        <v>486</v>
      </c>
      <c r="S23" s="46">
        <v>486</v>
      </c>
      <c r="T23" s="47">
        <v>547</v>
      </c>
      <c r="V23" s="282"/>
    </row>
    <row r="24" spans="3:22" x14ac:dyDescent="0.2">
      <c r="C24" s="18"/>
      <c r="D24" s="74"/>
      <c r="E24" s="75" t="s">
        <v>32</v>
      </c>
      <c r="F24" s="75"/>
      <c r="G24" s="75"/>
      <c r="H24" s="76" t="s">
        <v>33</v>
      </c>
      <c r="I24" s="77"/>
      <c r="J24" s="98">
        <v>2138</v>
      </c>
      <c r="K24" s="98">
        <v>1523</v>
      </c>
      <c r="L24" s="98">
        <v>1616</v>
      </c>
      <c r="M24" s="98">
        <v>1309</v>
      </c>
      <c r="N24" s="98">
        <v>1198</v>
      </c>
      <c r="O24" s="98">
        <v>1249</v>
      </c>
      <c r="P24" s="98">
        <v>1052</v>
      </c>
      <c r="Q24" s="78">
        <v>892</v>
      </c>
      <c r="R24" s="78">
        <v>775</v>
      </c>
      <c r="S24" s="78">
        <v>888</v>
      </c>
      <c r="T24" s="79">
        <v>883</v>
      </c>
      <c r="V24" s="282"/>
    </row>
    <row r="25" spans="3:22" x14ac:dyDescent="0.2">
      <c r="C25" s="18"/>
      <c r="D25" s="70"/>
      <c r="E25" s="71"/>
      <c r="F25" s="71" t="s">
        <v>34</v>
      </c>
      <c r="G25" s="71"/>
      <c r="H25" s="72" t="s">
        <v>35</v>
      </c>
      <c r="I25" s="73"/>
      <c r="J25" s="94">
        <v>667</v>
      </c>
      <c r="K25" s="94">
        <v>445</v>
      </c>
      <c r="L25" s="94">
        <v>467</v>
      </c>
      <c r="M25" s="94">
        <v>375</v>
      </c>
      <c r="N25" s="94">
        <v>336</v>
      </c>
      <c r="O25" s="94">
        <v>398</v>
      </c>
      <c r="P25" s="94">
        <v>310</v>
      </c>
      <c r="Q25" s="28">
        <v>314</v>
      </c>
      <c r="R25" s="28">
        <v>269</v>
      </c>
      <c r="S25" s="28">
        <v>332</v>
      </c>
      <c r="T25" s="29">
        <v>257</v>
      </c>
      <c r="V25" s="282"/>
    </row>
    <row r="26" spans="3:22" x14ac:dyDescent="0.2">
      <c r="C26" s="18"/>
      <c r="D26" s="70"/>
      <c r="E26" s="71"/>
      <c r="F26" s="71" t="s">
        <v>36</v>
      </c>
      <c r="G26" s="71"/>
      <c r="H26" s="72" t="s">
        <v>37</v>
      </c>
      <c r="I26" s="73"/>
      <c r="J26" s="94">
        <v>822</v>
      </c>
      <c r="K26" s="94">
        <v>584</v>
      </c>
      <c r="L26" s="94">
        <v>662</v>
      </c>
      <c r="M26" s="94">
        <v>513</v>
      </c>
      <c r="N26" s="94">
        <v>468</v>
      </c>
      <c r="O26" s="94">
        <v>413</v>
      </c>
      <c r="P26" s="94">
        <v>359</v>
      </c>
      <c r="Q26" s="28">
        <v>235</v>
      </c>
      <c r="R26" s="28">
        <v>208</v>
      </c>
      <c r="S26" s="28">
        <v>224</v>
      </c>
      <c r="T26" s="29">
        <v>256</v>
      </c>
      <c r="V26" s="282"/>
    </row>
    <row r="27" spans="3:22" ht="13.5" thickBot="1" x14ac:dyDescent="0.25">
      <c r="C27" s="18"/>
      <c r="D27" s="70"/>
      <c r="E27" s="71"/>
      <c r="F27" s="71" t="s">
        <v>38</v>
      </c>
      <c r="G27" s="71"/>
      <c r="H27" s="72" t="s">
        <v>39</v>
      </c>
      <c r="I27" s="73"/>
      <c r="J27" s="97">
        <v>649</v>
      </c>
      <c r="K27" s="97">
        <v>494</v>
      </c>
      <c r="L27" s="97">
        <v>487</v>
      </c>
      <c r="M27" s="97">
        <v>421</v>
      </c>
      <c r="N27" s="97">
        <v>394</v>
      </c>
      <c r="O27" s="97">
        <v>438</v>
      </c>
      <c r="P27" s="97">
        <v>383</v>
      </c>
      <c r="Q27" s="46">
        <v>343</v>
      </c>
      <c r="R27" s="46">
        <v>298</v>
      </c>
      <c r="S27" s="46">
        <v>332</v>
      </c>
      <c r="T27" s="47">
        <v>370</v>
      </c>
      <c r="V27" s="282"/>
    </row>
    <row r="28" spans="3:22" x14ac:dyDescent="0.2">
      <c r="C28" s="18"/>
      <c r="D28" s="74"/>
      <c r="E28" s="75" t="s">
        <v>40</v>
      </c>
      <c r="F28" s="75"/>
      <c r="G28" s="75"/>
      <c r="H28" s="76" t="s">
        <v>41</v>
      </c>
      <c r="I28" s="77"/>
      <c r="J28" s="98">
        <v>2659</v>
      </c>
      <c r="K28" s="98">
        <v>2173</v>
      </c>
      <c r="L28" s="98">
        <v>1995</v>
      </c>
      <c r="M28" s="98">
        <v>1645</v>
      </c>
      <c r="N28" s="98">
        <v>1514</v>
      </c>
      <c r="O28" s="98">
        <v>1465</v>
      </c>
      <c r="P28" s="98">
        <v>1135</v>
      </c>
      <c r="Q28" s="78">
        <v>1121</v>
      </c>
      <c r="R28" s="78">
        <v>1098</v>
      </c>
      <c r="S28" s="78">
        <v>965</v>
      </c>
      <c r="T28" s="79">
        <v>1209</v>
      </c>
      <c r="V28" s="282"/>
    </row>
    <row r="29" spans="3:22" x14ac:dyDescent="0.2">
      <c r="C29" s="18"/>
      <c r="D29" s="70"/>
      <c r="E29" s="71"/>
      <c r="F29" s="71" t="s">
        <v>112</v>
      </c>
      <c r="G29" s="71"/>
      <c r="H29" s="72" t="s">
        <v>77</v>
      </c>
      <c r="I29" s="73"/>
      <c r="J29" s="94">
        <v>935</v>
      </c>
      <c r="K29" s="94">
        <v>748</v>
      </c>
      <c r="L29" s="94">
        <v>727</v>
      </c>
      <c r="M29" s="94">
        <v>603</v>
      </c>
      <c r="N29" s="94">
        <v>463</v>
      </c>
      <c r="O29" s="94">
        <v>517</v>
      </c>
      <c r="P29" s="94">
        <v>368</v>
      </c>
      <c r="Q29" s="28">
        <v>356</v>
      </c>
      <c r="R29" s="28">
        <v>361</v>
      </c>
      <c r="S29" s="28">
        <v>316</v>
      </c>
      <c r="T29" s="29">
        <v>432</v>
      </c>
      <c r="V29" s="282"/>
    </row>
    <row r="30" spans="3:22" ht="13.5" thickBot="1" x14ac:dyDescent="0.25">
      <c r="C30" s="18"/>
      <c r="D30" s="70"/>
      <c r="E30" s="71"/>
      <c r="F30" s="71" t="s">
        <v>42</v>
      </c>
      <c r="G30" s="71"/>
      <c r="H30" s="72" t="s">
        <v>78</v>
      </c>
      <c r="I30" s="73"/>
      <c r="J30" s="97">
        <v>1724</v>
      </c>
      <c r="K30" s="97">
        <v>1425</v>
      </c>
      <c r="L30" s="97">
        <v>1268</v>
      </c>
      <c r="M30" s="97">
        <v>1042</v>
      </c>
      <c r="N30" s="97">
        <v>1051</v>
      </c>
      <c r="O30" s="97">
        <v>948</v>
      </c>
      <c r="P30" s="97">
        <v>767</v>
      </c>
      <c r="Q30" s="46">
        <v>765</v>
      </c>
      <c r="R30" s="46">
        <v>737</v>
      </c>
      <c r="S30" s="46">
        <v>649</v>
      </c>
      <c r="T30" s="47">
        <v>777</v>
      </c>
      <c r="V30" s="282"/>
    </row>
    <row r="31" spans="3:22" x14ac:dyDescent="0.2">
      <c r="C31" s="18"/>
      <c r="D31" s="74"/>
      <c r="E31" s="75" t="s">
        <v>43</v>
      </c>
      <c r="F31" s="75"/>
      <c r="G31" s="75"/>
      <c r="H31" s="76" t="s">
        <v>44</v>
      </c>
      <c r="I31" s="77"/>
      <c r="J31" s="98">
        <v>2001</v>
      </c>
      <c r="K31" s="98">
        <v>1679</v>
      </c>
      <c r="L31" s="98">
        <v>1544</v>
      </c>
      <c r="M31" s="98">
        <v>1214</v>
      </c>
      <c r="N31" s="98">
        <v>1265</v>
      </c>
      <c r="O31" s="98">
        <v>1270</v>
      </c>
      <c r="P31" s="98">
        <v>1041</v>
      </c>
      <c r="Q31" s="78">
        <v>938</v>
      </c>
      <c r="R31" s="78">
        <v>923</v>
      </c>
      <c r="S31" s="78">
        <v>943</v>
      </c>
      <c r="T31" s="79">
        <v>1083</v>
      </c>
      <c r="V31" s="282"/>
    </row>
    <row r="32" spans="3:22" x14ac:dyDescent="0.2">
      <c r="C32" s="18"/>
      <c r="D32" s="70"/>
      <c r="E32" s="71"/>
      <c r="F32" s="71" t="s">
        <v>45</v>
      </c>
      <c r="G32" s="71"/>
      <c r="H32" s="72" t="s">
        <v>46</v>
      </c>
      <c r="I32" s="73"/>
      <c r="J32" s="94">
        <v>1191</v>
      </c>
      <c r="K32" s="94">
        <v>1026</v>
      </c>
      <c r="L32" s="94">
        <v>884</v>
      </c>
      <c r="M32" s="94">
        <v>664</v>
      </c>
      <c r="N32" s="94">
        <v>759</v>
      </c>
      <c r="O32" s="94">
        <v>763</v>
      </c>
      <c r="P32" s="94">
        <v>595</v>
      </c>
      <c r="Q32" s="28">
        <v>520</v>
      </c>
      <c r="R32" s="28">
        <v>538</v>
      </c>
      <c r="S32" s="28">
        <v>539</v>
      </c>
      <c r="T32" s="29">
        <v>625</v>
      </c>
      <c r="V32" s="282"/>
    </row>
    <row r="33" spans="3:22" ht="13.5" thickBot="1" x14ac:dyDescent="0.25">
      <c r="C33" s="18"/>
      <c r="D33" s="70"/>
      <c r="E33" s="71"/>
      <c r="F33" s="71" t="s">
        <v>47</v>
      </c>
      <c r="G33" s="71"/>
      <c r="H33" s="72" t="s">
        <v>48</v>
      </c>
      <c r="I33" s="73"/>
      <c r="J33" s="97">
        <v>810</v>
      </c>
      <c r="K33" s="97">
        <v>653</v>
      </c>
      <c r="L33" s="97">
        <v>660</v>
      </c>
      <c r="M33" s="97">
        <v>550</v>
      </c>
      <c r="N33" s="97">
        <v>506</v>
      </c>
      <c r="O33" s="97">
        <v>507</v>
      </c>
      <c r="P33" s="97">
        <v>446</v>
      </c>
      <c r="Q33" s="46">
        <v>418</v>
      </c>
      <c r="R33" s="46">
        <v>385</v>
      </c>
      <c r="S33" s="46">
        <v>404</v>
      </c>
      <c r="T33" s="47">
        <v>458</v>
      </c>
      <c r="V33" s="282"/>
    </row>
    <row r="34" spans="3:22" x14ac:dyDescent="0.2">
      <c r="C34" s="18"/>
      <c r="D34" s="74"/>
      <c r="E34" s="75" t="s">
        <v>49</v>
      </c>
      <c r="F34" s="75"/>
      <c r="G34" s="75"/>
      <c r="H34" s="76" t="s">
        <v>50</v>
      </c>
      <c r="I34" s="77"/>
      <c r="J34" s="98">
        <v>2225</v>
      </c>
      <c r="K34" s="98">
        <v>1676</v>
      </c>
      <c r="L34" s="98">
        <v>1743</v>
      </c>
      <c r="M34" s="98">
        <v>1542</v>
      </c>
      <c r="N34" s="98">
        <v>1418</v>
      </c>
      <c r="O34" s="98">
        <v>1268</v>
      </c>
      <c r="P34" s="98">
        <v>1035</v>
      </c>
      <c r="Q34" s="78">
        <v>892</v>
      </c>
      <c r="R34" s="78">
        <v>878</v>
      </c>
      <c r="S34" s="78">
        <v>922</v>
      </c>
      <c r="T34" s="79">
        <v>987</v>
      </c>
      <c r="V34" s="282"/>
    </row>
    <row r="35" spans="3:22" ht="13.5" thickBot="1" x14ac:dyDescent="0.25">
      <c r="D35" s="70"/>
      <c r="E35" s="71"/>
      <c r="F35" s="71" t="s">
        <v>51</v>
      </c>
      <c r="G35" s="71"/>
      <c r="H35" s="72" t="s">
        <v>52</v>
      </c>
      <c r="I35" s="73"/>
      <c r="J35" s="97">
        <v>2225</v>
      </c>
      <c r="K35" s="97">
        <v>1676</v>
      </c>
      <c r="L35" s="97">
        <v>1743</v>
      </c>
      <c r="M35" s="97">
        <v>1542</v>
      </c>
      <c r="N35" s="97">
        <v>1418</v>
      </c>
      <c r="O35" s="97">
        <v>1268</v>
      </c>
      <c r="P35" s="97">
        <v>1035</v>
      </c>
      <c r="Q35" s="46">
        <v>892</v>
      </c>
      <c r="R35" s="46">
        <v>878</v>
      </c>
      <c r="S35" s="46">
        <v>922</v>
      </c>
      <c r="T35" s="47">
        <v>987</v>
      </c>
      <c r="V35" s="282"/>
    </row>
    <row r="36" spans="3:22" ht="13.5" thickBot="1" x14ac:dyDescent="0.25">
      <c r="D36" s="83" t="s">
        <v>79</v>
      </c>
      <c r="E36" s="263"/>
      <c r="F36" s="263"/>
      <c r="G36" s="263"/>
      <c r="H36" s="263"/>
      <c r="I36" s="263"/>
      <c r="J36" s="264"/>
      <c r="K36" s="264"/>
      <c r="L36" s="264"/>
      <c r="M36" s="264"/>
      <c r="N36" s="264"/>
      <c r="O36" s="264"/>
      <c r="P36" s="264"/>
      <c r="Q36" s="265"/>
      <c r="R36" s="266"/>
      <c r="S36" s="266"/>
      <c r="T36" s="267"/>
    </row>
    <row r="37" spans="3:22" ht="13.5" thickBot="1" x14ac:dyDescent="0.25">
      <c r="D37" s="251"/>
      <c r="E37" s="252" t="s">
        <v>10</v>
      </c>
      <c r="F37" s="252"/>
      <c r="G37" s="252"/>
      <c r="H37" s="253" t="s">
        <v>11</v>
      </c>
      <c r="I37" s="254"/>
      <c r="J37" s="256">
        <v>9174</v>
      </c>
      <c r="K37" s="256">
        <v>7791</v>
      </c>
      <c r="L37" s="256">
        <v>7036</v>
      </c>
      <c r="M37" s="256">
        <v>6296</v>
      </c>
      <c r="N37" s="256">
        <v>5802</v>
      </c>
      <c r="O37" s="256">
        <v>5444</v>
      </c>
      <c r="P37" s="256">
        <v>5110</v>
      </c>
      <c r="Q37" s="255">
        <v>4857</v>
      </c>
      <c r="R37" s="255">
        <v>4666</v>
      </c>
      <c r="S37" s="255">
        <v>4990</v>
      </c>
      <c r="T37" s="257">
        <v>5654</v>
      </c>
    </row>
    <row r="38" spans="3:22" ht="13.5" thickTop="1" x14ac:dyDescent="0.2">
      <c r="D38" s="19"/>
      <c r="E38" s="20" t="s">
        <v>12</v>
      </c>
      <c r="F38" s="20"/>
      <c r="G38" s="20"/>
      <c r="H38" s="21" t="s">
        <v>13</v>
      </c>
      <c r="I38" s="69"/>
      <c r="J38" s="106">
        <v>899</v>
      </c>
      <c r="K38" s="106">
        <v>840</v>
      </c>
      <c r="L38" s="106">
        <v>701</v>
      </c>
      <c r="M38" s="106">
        <v>598</v>
      </c>
      <c r="N38" s="106">
        <v>569</v>
      </c>
      <c r="O38" s="106">
        <v>523</v>
      </c>
      <c r="P38" s="106">
        <v>482</v>
      </c>
      <c r="Q38" s="105">
        <v>446</v>
      </c>
      <c r="R38" s="105">
        <v>507</v>
      </c>
      <c r="S38" s="105">
        <v>538</v>
      </c>
      <c r="T38" s="180">
        <v>636</v>
      </c>
    </row>
    <row r="39" spans="3:22" ht="13.5" thickBot="1" x14ac:dyDescent="0.25">
      <c r="D39" s="70"/>
      <c r="E39" s="71"/>
      <c r="F39" s="71" t="s">
        <v>14</v>
      </c>
      <c r="G39" s="71"/>
      <c r="H39" s="72" t="s">
        <v>15</v>
      </c>
      <c r="I39" s="73"/>
      <c r="J39" s="94">
        <v>899</v>
      </c>
      <c r="K39" s="94">
        <v>840</v>
      </c>
      <c r="L39" s="94">
        <v>701</v>
      </c>
      <c r="M39" s="94">
        <v>598</v>
      </c>
      <c r="N39" s="94">
        <v>569</v>
      </c>
      <c r="O39" s="94">
        <v>523</v>
      </c>
      <c r="P39" s="94">
        <v>482</v>
      </c>
      <c r="Q39" s="28">
        <v>446</v>
      </c>
      <c r="R39" s="28">
        <v>507</v>
      </c>
      <c r="S39" s="28">
        <v>538</v>
      </c>
      <c r="T39" s="156">
        <v>636</v>
      </c>
    </row>
    <row r="40" spans="3:22" x14ac:dyDescent="0.2">
      <c r="D40" s="74"/>
      <c r="E40" s="75" t="s">
        <v>16</v>
      </c>
      <c r="F40" s="75"/>
      <c r="G40" s="75"/>
      <c r="H40" s="76" t="s">
        <v>17</v>
      </c>
      <c r="I40" s="77"/>
      <c r="J40" s="98">
        <v>990</v>
      </c>
      <c r="K40" s="98">
        <v>857</v>
      </c>
      <c r="L40" s="98">
        <v>804</v>
      </c>
      <c r="M40" s="98">
        <v>726</v>
      </c>
      <c r="N40" s="98">
        <v>625</v>
      </c>
      <c r="O40" s="98">
        <v>590</v>
      </c>
      <c r="P40" s="98">
        <v>567</v>
      </c>
      <c r="Q40" s="78">
        <v>582</v>
      </c>
      <c r="R40" s="78">
        <v>487</v>
      </c>
      <c r="S40" s="78">
        <v>520</v>
      </c>
      <c r="T40" s="163">
        <v>596</v>
      </c>
    </row>
    <row r="41" spans="3:22" ht="13.5" thickBot="1" x14ac:dyDescent="0.25">
      <c r="D41" s="70"/>
      <c r="E41" s="71"/>
      <c r="F41" s="71" t="s">
        <v>18</v>
      </c>
      <c r="G41" s="71"/>
      <c r="H41" s="72" t="s">
        <v>19</v>
      </c>
      <c r="I41" s="73"/>
      <c r="J41" s="97">
        <v>990</v>
      </c>
      <c r="K41" s="97">
        <v>857</v>
      </c>
      <c r="L41" s="97">
        <v>804</v>
      </c>
      <c r="M41" s="97">
        <v>726</v>
      </c>
      <c r="N41" s="97">
        <v>625</v>
      </c>
      <c r="O41" s="97">
        <v>590</v>
      </c>
      <c r="P41" s="97">
        <v>567</v>
      </c>
      <c r="Q41" s="46">
        <v>582</v>
      </c>
      <c r="R41" s="46">
        <v>487</v>
      </c>
      <c r="S41" s="46">
        <v>520</v>
      </c>
      <c r="T41" s="164">
        <v>596</v>
      </c>
    </row>
    <row r="42" spans="3:22" x14ac:dyDescent="0.2">
      <c r="D42" s="74"/>
      <c r="E42" s="75" t="s">
        <v>20</v>
      </c>
      <c r="F42" s="75"/>
      <c r="G42" s="75"/>
      <c r="H42" s="76" t="s">
        <v>21</v>
      </c>
      <c r="I42" s="77"/>
      <c r="J42" s="98">
        <v>1238</v>
      </c>
      <c r="K42" s="98">
        <v>1166</v>
      </c>
      <c r="L42" s="98">
        <v>973</v>
      </c>
      <c r="M42" s="98">
        <v>870</v>
      </c>
      <c r="N42" s="98">
        <v>851</v>
      </c>
      <c r="O42" s="98">
        <v>744</v>
      </c>
      <c r="P42" s="98">
        <v>725</v>
      </c>
      <c r="Q42" s="78">
        <v>715</v>
      </c>
      <c r="R42" s="78">
        <v>678</v>
      </c>
      <c r="S42" s="78">
        <v>803</v>
      </c>
      <c r="T42" s="163">
        <v>927</v>
      </c>
    </row>
    <row r="43" spans="3:22" x14ac:dyDescent="0.2">
      <c r="D43" s="70"/>
      <c r="E43" s="71"/>
      <c r="F43" s="71" t="s">
        <v>22</v>
      </c>
      <c r="G43" s="71"/>
      <c r="H43" s="72" t="s">
        <v>23</v>
      </c>
      <c r="I43" s="73"/>
      <c r="J43" s="94">
        <v>700</v>
      </c>
      <c r="K43" s="94">
        <v>667</v>
      </c>
      <c r="L43" s="94">
        <v>575</v>
      </c>
      <c r="M43" s="94">
        <v>497</v>
      </c>
      <c r="N43" s="94">
        <v>488</v>
      </c>
      <c r="O43" s="94">
        <v>415</v>
      </c>
      <c r="P43" s="94">
        <v>410</v>
      </c>
      <c r="Q43" s="28">
        <v>413</v>
      </c>
      <c r="R43" s="28">
        <v>381</v>
      </c>
      <c r="S43" s="28">
        <v>419</v>
      </c>
      <c r="T43" s="156">
        <v>503</v>
      </c>
    </row>
    <row r="44" spans="3:22" ht="13.5" thickBot="1" x14ac:dyDescent="0.25">
      <c r="D44" s="70"/>
      <c r="E44" s="71"/>
      <c r="F44" s="71" t="s">
        <v>24</v>
      </c>
      <c r="G44" s="71"/>
      <c r="H44" s="72" t="s">
        <v>25</v>
      </c>
      <c r="I44" s="73"/>
      <c r="J44" s="97">
        <v>538</v>
      </c>
      <c r="K44" s="97">
        <v>499</v>
      </c>
      <c r="L44" s="97">
        <v>398</v>
      </c>
      <c r="M44" s="97">
        <v>373</v>
      </c>
      <c r="N44" s="97">
        <v>363</v>
      </c>
      <c r="O44" s="97">
        <v>329</v>
      </c>
      <c r="P44" s="97">
        <v>315</v>
      </c>
      <c r="Q44" s="46">
        <v>302</v>
      </c>
      <c r="R44" s="46">
        <v>297</v>
      </c>
      <c r="S44" s="46">
        <v>384</v>
      </c>
      <c r="T44" s="164">
        <v>424</v>
      </c>
    </row>
    <row r="45" spans="3:22" x14ac:dyDescent="0.2">
      <c r="D45" s="74"/>
      <c r="E45" s="75" t="s">
        <v>26</v>
      </c>
      <c r="F45" s="75"/>
      <c r="G45" s="75"/>
      <c r="H45" s="76" t="s">
        <v>27</v>
      </c>
      <c r="I45" s="77"/>
      <c r="J45" s="98">
        <v>925</v>
      </c>
      <c r="K45" s="98">
        <v>750</v>
      </c>
      <c r="L45" s="98">
        <v>616</v>
      </c>
      <c r="M45" s="98">
        <v>571</v>
      </c>
      <c r="N45" s="98">
        <v>475</v>
      </c>
      <c r="O45" s="98">
        <v>446</v>
      </c>
      <c r="P45" s="98">
        <v>413</v>
      </c>
      <c r="Q45" s="78">
        <v>334</v>
      </c>
      <c r="R45" s="78">
        <v>351</v>
      </c>
      <c r="S45" s="78">
        <v>368</v>
      </c>
      <c r="T45" s="163">
        <v>429</v>
      </c>
    </row>
    <row r="46" spans="3:22" x14ac:dyDescent="0.2">
      <c r="D46" s="70"/>
      <c r="E46" s="71"/>
      <c r="F46" s="71" t="s">
        <v>28</v>
      </c>
      <c r="G46" s="71"/>
      <c r="H46" s="72" t="s">
        <v>29</v>
      </c>
      <c r="I46" s="73"/>
      <c r="J46" s="94">
        <v>218</v>
      </c>
      <c r="K46" s="94">
        <v>171</v>
      </c>
      <c r="L46" s="94">
        <v>152</v>
      </c>
      <c r="M46" s="94">
        <v>143</v>
      </c>
      <c r="N46" s="94">
        <v>131</v>
      </c>
      <c r="O46" s="94">
        <v>94</v>
      </c>
      <c r="P46" s="94">
        <v>94</v>
      </c>
      <c r="Q46" s="28">
        <v>60</v>
      </c>
      <c r="R46" s="28">
        <v>55</v>
      </c>
      <c r="S46" s="28">
        <v>70</v>
      </c>
      <c r="T46" s="156">
        <v>55</v>
      </c>
    </row>
    <row r="47" spans="3:22" ht="13.5" thickBot="1" x14ac:dyDescent="0.25">
      <c r="D47" s="70"/>
      <c r="E47" s="71"/>
      <c r="F47" s="71" t="s">
        <v>30</v>
      </c>
      <c r="G47" s="71"/>
      <c r="H47" s="72" t="s">
        <v>31</v>
      </c>
      <c r="I47" s="73"/>
      <c r="J47" s="97">
        <v>707</v>
      </c>
      <c r="K47" s="97">
        <v>579</v>
      </c>
      <c r="L47" s="97">
        <v>464</v>
      </c>
      <c r="M47" s="97">
        <v>428</v>
      </c>
      <c r="N47" s="97">
        <v>344</v>
      </c>
      <c r="O47" s="97">
        <v>352</v>
      </c>
      <c r="P47" s="97">
        <v>319</v>
      </c>
      <c r="Q47" s="46">
        <v>274</v>
      </c>
      <c r="R47" s="46">
        <v>296</v>
      </c>
      <c r="S47" s="46">
        <v>298</v>
      </c>
      <c r="T47" s="164">
        <v>374</v>
      </c>
    </row>
    <row r="48" spans="3:22" x14ac:dyDescent="0.2">
      <c r="D48" s="74"/>
      <c r="E48" s="75" t="s">
        <v>32</v>
      </c>
      <c r="F48" s="75"/>
      <c r="G48" s="75"/>
      <c r="H48" s="76" t="s">
        <v>33</v>
      </c>
      <c r="I48" s="77"/>
      <c r="J48" s="98">
        <v>1240</v>
      </c>
      <c r="K48" s="98">
        <v>925</v>
      </c>
      <c r="L48" s="98">
        <v>985</v>
      </c>
      <c r="M48" s="98">
        <v>849</v>
      </c>
      <c r="N48" s="98">
        <v>799</v>
      </c>
      <c r="O48" s="98">
        <v>766</v>
      </c>
      <c r="P48" s="98">
        <v>760</v>
      </c>
      <c r="Q48" s="78">
        <v>600</v>
      </c>
      <c r="R48" s="78">
        <v>499</v>
      </c>
      <c r="S48" s="78">
        <v>622</v>
      </c>
      <c r="T48" s="163">
        <v>675</v>
      </c>
    </row>
    <row r="49" spans="4:20" x14ac:dyDescent="0.2">
      <c r="D49" s="70"/>
      <c r="E49" s="71"/>
      <c r="F49" s="71" t="s">
        <v>34</v>
      </c>
      <c r="G49" s="71"/>
      <c r="H49" s="72" t="s">
        <v>35</v>
      </c>
      <c r="I49" s="73"/>
      <c r="J49" s="94">
        <v>326</v>
      </c>
      <c r="K49" s="94">
        <v>277</v>
      </c>
      <c r="L49" s="94">
        <v>237</v>
      </c>
      <c r="M49" s="94">
        <v>231</v>
      </c>
      <c r="N49" s="94">
        <v>204</v>
      </c>
      <c r="O49" s="94">
        <v>196</v>
      </c>
      <c r="P49" s="94">
        <v>185</v>
      </c>
      <c r="Q49" s="28">
        <v>213</v>
      </c>
      <c r="R49" s="28">
        <v>154</v>
      </c>
      <c r="S49" s="28">
        <v>229</v>
      </c>
      <c r="T49" s="156">
        <v>192</v>
      </c>
    </row>
    <row r="50" spans="4:20" x14ac:dyDescent="0.2">
      <c r="D50" s="70"/>
      <c r="E50" s="71"/>
      <c r="F50" s="71" t="s">
        <v>36</v>
      </c>
      <c r="G50" s="71"/>
      <c r="H50" s="72" t="s">
        <v>37</v>
      </c>
      <c r="I50" s="73"/>
      <c r="J50" s="94">
        <v>514</v>
      </c>
      <c r="K50" s="94">
        <v>289</v>
      </c>
      <c r="L50" s="94">
        <v>373</v>
      </c>
      <c r="M50" s="94">
        <v>278</v>
      </c>
      <c r="N50" s="94">
        <v>294</v>
      </c>
      <c r="O50" s="94">
        <v>230</v>
      </c>
      <c r="P50" s="94">
        <v>277</v>
      </c>
      <c r="Q50" s="28">
        <v>121</v>
      </c>
      <c r="R50" s="28">
        <v>112</v>
      </c>
      <c r="S50" s="28">
        <v>127</v>
      </c>
      <c r="T50" s="156">
        <v>148</v>
      </c>
    </row>
    <row r="51" spans="4:20" ht="13.5" thickBot="1" x14ac:dyDescent="0.25">
      <c r="D51" s="70"/>
      <c r="E51" s="71"/>
      <c r="F51" s="71" t="s">
        <v>38</v>
      </c>
      <c r="G51" s="71"/>
      <c r="H51" s="72" t="s">
        <v>39</v>
      </c>
      <c r="I51" s="73"/>
      <c r="J51" s="97">
        <v>400</v>
      </c>
      <c r="K51" s="97">
        <v>359</v>
      </c>
      <c r="L51" s="97">
        <v>375</v>
      </c>
      <c r="M51" s="97">
        <v>340</v>
      </c>
      <c r="N51" s="97">
        <v>301</v>
      </c>
      <c r="O51" s="97">
        <v>340</v>
      </c>
      <c r="P51" s="97">
        <v>298</v>
      </c>
      <c r="Q51" s="46">
        <v>266</v>
      </c>
      <c r="R51" s="46">
        <v>233</v>
      </c>
      <c r="S51" s="46">
        <v>266</v>
      </c>
      <c r="T51" s="164">
        <v>335</v>
      </c>
    </row>
    <row r="52" spans="4:20" x14ac:dyDescent="0.2">
      <c r="D52" s="74"/>
      <c r="E52" s="75" t="s">
        <v>40</v>
      </c>
      <c r="F52" s="75"/>
      <c r="G52" s="75"/>
      <c r="H52" s="76" t="s">
        <v>41</v>
      </c>
      <c r="I52" s="77"/>
      <c r="J52" s="98">
        <v>1537</v>
      </c>
      <c r="K52" s="98">
        <v>1369</v>
      </c>
      <c r="L52" s="98">
        <v>1182</v>
      </c>
      <c r="M52" s="98">
        <v>1107</v>
      </c>
      <c r="N52" s="98">
        <v>949</v>
      </c>
      <c r="O52" s="98">
        <v>937</v>
      </c>
      <c r="P52" s="98">
        <v>834</v>
      </c>
      <c r="Q52" s="78">
        <v>909</v>
      </c>
      <c r="R52" s="78">
        <v>884</v>
      </c>
      <c r="S52" s="78">
        <v>800</v>
      </c>
      <c r="T52" s="163">
        <v>937</v>
      </c>
    </row>
    <row r="53" spans="4:20" x14ac:dyDescent="0.2">
      <c r="D53" s="70"/>
      <c r="E53" s="71"/>
      <c r="F53" s="71" t="s">
        <v>112</v>
      </c>
      <c r="G53" s="71"/>
      <c r="H53" s="72" t="s">
        <v>77</v>
      </c>
      <c r="I53" s="73"/>
      <c r="J53" s="94">
        <v>535</v>
      </c>
      <c r="K53" s="94">
        <v>433</v>
      </c>
      <c r="L53" s="94">
        <v>387</v>
      </c>
      <c r="M53" s="94">
        <v>390</v>
      </c>
      <c r="N53" s="94">
        <v>284</v>
      </c>
      <c r="O53" s="94">
        <v>324</v>
      </c>
      <c r="P53" s="94">
        <v>234</v>
      </c>
      <c r="Q53" s="28">
        <v>271</v>
      </c>
      <c r="R53" s="28">
        <v>276</v>
      </c>
      <c r="S53" s="28">
        <v>263</v>
      </c>
      <c r="T53" s="156">
        <v>308</v>
      </c>
    </row>
    <row r="54" spans="4:20" ht="13.5" thickBot="1" x14ac:dyDescent="0.25">
      <c r="D54" s="70"/>
      <c r="E54" s="71"/>
      <c r="F54" s="71" t="s">
        <v>42</v>
      </c>
      <c r="G54" s="71"/>
      <c r="H54" s="72" t="s">
        <v>78</v>
      </c>
      <c r="I54" s="73"/>
      <c r="J54" s="97">
        <v>1002</v>
      </c>
      <c r="K54" s="97">
        <v>936</v>
      </c>
      <c r="L54" s="97">
        <v>795</v>
      </c>
      <c r="M54" s="97">
        <v>717</v>
      </c>
      <c r="N54" s="97">
        <v>665</v>
      </c>
      <c r="O54" s="97">
        <v>613</v>
      </c>
      <c r="P54" s="97">
        <v>600</v>
      </c>
      <c r="Q54" s="46">
        <v>638</v>
      </c>
      <c r="R54" s="46">
        <v>608</v>
      </c>
      <c r="S54" s="46">
        <v>537</v>
      </c>
      <c r="T54" s="164">
        <v>629</v>
      </c>
    </row>
    <row r="55" spans="4:20" x14ac:dyDescent="0.2">
      <c r="D55" s="74"/>
      <c r="E55" s="75" t="s">
        <v>43</v>
      </c>
      <c r="F55" s="75"/>
      <c r="G55" s="75"/>
      <c r="H55" s="76" t="s">
        <v>44</v>
      </c>
      <c r="I55" s="77"/>
      <c r="J55" s="98">
        <v>1371</v>
      </c>
      <c r="K55" s="98">
        <v>1088</v>
      </c>
      <c r="L55" s="98">
        <v>951</v>
      </c>
      <c r="M55" s="98">
        <v>844</v>
      </c>
      <c r="N55" s="98">
        <v>834</v>
      </c>
      <c r="O55" s="98">
        <v>798</v>
      </c>
      <c r="P55" s="98">
        <v>750</v>
      </c>
      <c r="Q55" s="78">
        <v>706</v>
      </c>
      <c r="R55" s="78">
        <v>670</v>
      </c>
      <c r="S55" s="78">
        <v>734</v>
      </c>
      <c r="T55" s="163">
        <v>859</v>
      </c>
    </row>
    <row r="56" spans="4:20" x14ac:dyDescent="0.2">
      <c r="D56" s="70"/>
      <c r="E56" s="71"/>
      <c r="F56" s="71" t="s">
        <v>45</v>
      </c>
      <c r="G56" s="71"/>
      <c r="H56" s="72" t="s">
        <v>46</v>
      </c>
      <c r="I56" s="73"/>
      <c r="J56" s="94">
        <v>838</v>
      </c>
      <c r="K56" s="94">
        <v>657</v>
      </c>
      <c r="L56" s="94">
        <v>569</v>
      </c>
      <c r="M56" s="94">
        <v>479</v>
      </c>
      <c r="N56" s="94">
        <v>473</v>
      </c>
      <c r="O56" s="94">
        <v>467</v>
      </c>
      <c r="P56" s="94">
        <v>425</v>
      </c>
      <c r="Q56" s="28">
        <v>400</v>
      </c>
      <c r="R56" s="28">
        <v>391</v>
      </c>
      <c r="S56" s="28">
        <v>408</v>
      </c>
      <c r="T56" s="156">
        <v>486</v>
      </c>
    </row>
    <row r="57" spans="4:20" ht="13.5" thickBot="1" x14ac:dyDescent="0.25">
      <c r="D57" s="70"/>
      <c r="E57" s="71"/>
      <c r="F57" s="71" t="s">
        <v>47</v>
      </c>
      <c r="G57" s="71"/>
      <c r="H57" s="72" t="s">
        <v>48</v>
      </c>
      <c r="I57" s="73"/>
      <c r="J57" s="97">
        <v>533</v>
      </c>
      <c r="K57" s="97">
        <v>431</v>
      </c>
      <c r="L57" s="97">
        <v>382</v>
      </c>
      <c r="M57" s="97">
        <v>365</v>
      </c>
      <c r="N57" s="97">
        <v>361</v>
      </c>
      <c r="O57" s="97">
        <v>331</v>
      </c>
      <c r="P57" s="97">
        <v>325</v>
      </c>
      <c r="Q57" s="46">
        <v>306</v>
      </c>
      <c r="R57" s="46">
        <v>279</v>
      </c>
      <c r="S57" s="46">
        <v>326</v>
      </c>
      <c r="T57" s="164">
        <v>373</v>
      </c>
    </row>
    <row r="58" spans="4:20" x14ac:dyDescent="0.2">
      <c r="D58" s="74"/>
      <c r="E58" s="75" t="s">
        <v>49</v>
      </c>
      <c r="F58" s="75"/>
      <c r="G58" s="75"/>
      <c r="H58" s="76" t="s">
        <v>50</v>
      </c>
      <c r="I58" s="77"/>
      <c r="J58" s="98">
        <v>974</v>
      </c>
      <c r="K58" s="98">
        <v>796</v>
      </c>
      <c r="L58" s="98">
        <v>824</v>
      </c>
      <c r="M58" s="98">
        <v>731</v>
      </c>
      <c r="N58" s="98">
        <v>700</v>
      </c>
      <c r="O58" s="98">
        <v>640</v>
      </c>
      <c r="P58" s="98">
        <v>579</v>
      </c>
      <c r="Q58" s="78">
        <v>565</v>
      </c>
      <c r="R58" s="78">
        <v>590</v>
      </c>
      <c r="S58" s="78">
        <v>605</v>
      </c>
      <c r="T58" s="163">
        <v>595</v>
      </c>
    </row>
    <row r="59" spans="4:20" ht="13.5" thickBot="1" x14ac:dyDescent="0.25">
      <c r="D59" s="70"/>
      <c r="E59" s="71"/>
      <c r="F59" s="71" t="s">
        <v>51</v>
      </c>
      <c r="G59" s="71"/>
      <c r="H59" s="72" t="s">
        <v>52</v>
      </c>
      <c r="I59" s="73"/>
      <c r="J59" s="97">
        <v>974</v>
      </c>
      <c r="K59" s="97">
        <v>796</v>
      </c>
      <c r="L59" s="97">
        <v>824</v>
      </c>
      <c r="M59" s="97">
        <v>731</v>
      </c>
      <c r="N59" s="97">
        <v>700</v>
      </c>
      <c r="O59" s="97">
        <v>640</v>
      </c>
      <c r="P59" s="97">
        <v>579</v>
      </c>
      <c r="Q59" s="46">
        <v>565</v>
      </c>
      <c r="R59" s="46">
        <v>590</v>
      </c>
      <c r="S59" s="46">
        <v>605</v>
      </c>
      <c r="T59" s="164">
        <v>595</v>
      </c>
    </row>
    <row r="60" spans="4:20" ht="13.5" thickBot="1" x14ac:dyDescent="0.25">
      <c r="D60" s="83" t="s">
        <v>68</v>
      </c>
      <c r="E60" s="263"/>
      <c r="F60" s="263"/>
      <c r="G60" s="263"/>
      <c r="H60" s="263"/>
      <c r="I60" s="263"/>
      <c r="J60" s="264"/>
      <c r="K60" s="264"/>
      <c r="L60" s="264"/>
      <c r="M60" s="264"/>
      <c r="N60" s="264"/>
      <c r="O60" s="264"/>
      <c r="P60" s="264"/>
      <c r="Q60" s="265"/>
      <c r="R60" s="266"/>
      <c r="S60" s="266"/>
      <c r="T60" s="267"/>
    </row>
    <row r="61" spans="4:20" ht="13.5" thickBot="1" x14ac:dyDescent="0.25">
      <c r="D61" s="251"/>
      <c r="E61" s="252" t="s">
        <v>10</v>
      </c>
      <c r="F61" s="252"/>
      <c r="G61" s="252"/>
      <c r="H61" s="253" t="s">
        <v>11</v>
      </c>
      <c r="I61" s="254"/>
      <c r="J61" s="256">
        <v>7514</v>
      </c>
      <c r="K61" s="256">
        <v>6148</v>
      </c>
      <c r="L61" s="256">
        <v>6007</v>
      </c>
      <c r="M61" s="256">
        <v>4866</v>
      </c>
      <c r="N61" s="256">
        <v>4395</v>
      </c>
      <c r="O61" s="256">
        <v>4418</v>
      </c>
      <c r="P61" s="256">
        <v>2950</v>
      </c>
      <c r="Q61" s="255">
        <v>2438</v>
      </c>
      <c r="R61" s="255">
        <v>2344</v>
      </c>
      <c r="S61" s="255">
        <v>2158</v>
      </c>
      <c r="T61" s="257">
        <v>2716</v>
      </c>
    </row>
    <row r="62" spans="4:20" ht="13.5" thickTop="1" x14ac:dyDescent="0.2">
      <c r="D62" s="19"/>
      <c r="E62" s="20" t="s">
        <v>12</v>
      </c>
      <c r="F62" s="20"/>
      <c r="G62" s="20"/>
      <c r="H62" s="21" t="s">
        <v>13</v>
      </c>
      <c r="I62" s="69"/>
      <c r="J62" s="106">
        <v>1095</v>
      </c>
      <c r="K62" s="106">
        <v>1041</v>
      </c>
      <c r="L62" s="106">
        <v>909</v>
      </c>
      <c r="M62" s="106">
        <v>914</v>
      </c>
      <c r="N62" s="106">
        <v>823</v>
      </c>
      <c r="O62" s="106">
        <v>784</v>
      </c>
      <c r="P62" s="106">
        <v>661</v>
      </c>
      <c r="Q62" s="105">
        <v>637</v>
      </c>
      <c r="R62" s="105">
        <v>531</v>
      </c>
      <c r="S62" s="105">
        <v>512</v>
      </c>
      <c r="T62" s="180">
        <v>657</v>
      </c>
    </row>
    <row r="63" spans="4:20" ht="13.5" thickBot="1" x14ac:dyDescent="0.25">
      <c r="D63" s="70"/>
      <c r="E63" s="71"/>
      <c r="F63" s="71" t="s">
        <v>14</v>
      </c>
      <c r="G63" s="71"/>
      <c r="H63" s="72" t="s">
        <v>15</v>
      </c>
      <c r="I63" s="73"/>
      <c r="J63" s="94">
        <v>1095</v>
      </c>
      <c r="K63" s="94">
        <v>1041</v>
      </c>
      <c r="L63" s="94">
        <v>909</v>
      </c>
      <c r="M63" s="94">
        <v>914</v>
      </c>
      <c r="N63" s="94">
        <v>823</v>
      </c>
      <c r="O63" s="94">
        <v>784</v>
      </c>
      <c r="P63" s="94">
        <v>661</v>
      </c>
      <c r="Q63" s="28">
        <v>637</v>
      </c>
      <c r="R63" s="28">
        <v>531</v>
      </c>
      <c r="S63" s="28">
        <v>512</v>
      </c>
      <c r="T63" s="156">
        <v>657</v>
      </c>
    </row>
    <row r="64" spans="4:20" x14ac:dyDescent="0.2">
      <c r="D64" s="74"/>
      <c r="E64" s="75" t="s">
        <v>16</v>
      </c>
      <c r="F64" s="75"/>
      <c r="G64" s="75"/>
      <c r="H64" s="76" t="s">
        <v>17</v>
      </c>
      <c r="I64" s="77"/>
      <c r="J64" s="98">
        <v>915</v>
      </c>
      <c r="K64" s="98">
        <v>769</v>
      </c>
      <c r="L64" s="98">
        <v>784</v>
      </c>
      <c r="M64" s="98">
        <v>691</v>
      </c>
      <c r="N64" s="98">
        <v>574</v>
      </c>
      <c r="O64" s="98">
        <v>514</v>
      </c>
      <c r="P64" s="98">
        <v>372</v>
      </c>
      <c r="Q64" s="78">
        <v>268</v>
      </c>
      <c r="R64" s="78">
        <v>266</v>
      </c>
      <c r="S64" s="78">
        <v>242</v>
      </c>
      <c r="T64" s="163">
        <v>386</v>
      </c>
    </row>
    <row r="65" spans="4:20" ht="13.5" thickBot="1" x14ac:dyDescent="0.25">
      <c r="D65" s="70"/>
      <c r="E65" s="71"/>
      <c r="F65" s="71" t="s">
        <v>18</v>
      </c>
      <c r="G65" s="71"/>
      <c r="H65" s="72" t="s">
        <v>19</v>
      </c>
      <c r="I65" s="73"/>
      <c r="J65" s="97">
        <v>915</v>
      </c>
      <c r="K65" s="97">
        <v>769</v>
      </c>
      <c r="L65" s="97">
        <v>784</v>
      </c>
      <c r="M65" s="97">
        <v>691</v>
      </c>
      <c r="N65" s="97">
        <v>574</v>
      </c>
      <c r="O65" s="97">
        <v>514</v>
      </c>
      <c r="P65" s="97">
        <v>372</v>
      </c>
      <c r="Q65" s="46">
        <v>268</v>
      </c>
      <c r="R65" s="46">
        <v>266</v>
      </c>
      <c r="S65" s="46">
        <v>242</v>
      </c>
      <c r="T65" s="164">
        <v>386</v>
      </c>
    </row>
    <row r="66" spans="4:20" x14ac:dyDescent="0.2">
      <c r="D66" s="74"/>
      <c r="E66" s="75" t="s">
        <v>20</v>
      </c>
      <c r="F66" s="75"/>
      <c r="G66" s="75"/>
      <c r="H66" s="76" t="s">
        <v>21</v>
      </c>
      <c r="I66" s="77"/>
      <c r="J66" s="98">
        <v>855</v>
      </c>
      <c r="K66" s="98">
        <v>680</v>
      </c>
      <c r="L66" s="98">
        <v>688</v>
      </c>
      <c r="M66" s="98">
        <v>576</v>
      </c>
      <c r="N66" s="98">
        <v>440</v>
      </c>
      <c r="O66" s="98">
        <v>506</v>
      </c>
      <c r="P66" s="98">
        <v>314</v>
      </c>
      <c r="Q66" s="78">
        <v>225</v>
      </c>
      <c r="R66" s="78">
        <v>291</v>
      </c>
      <c r="S66" s="78">
        <v>223</v>
      </c>
      <c r="T66" s="163">
        <v>340</v>
      </c>
    </row>
    <row r="67" spans="4:20" x14ac:dyDescent="0.2">
      <c r="D67" s="70"/>
      <c r="E67" s="71"/>
      <c r="F67" s="71" t="s">
        <v>22</v>
      </c>
      <c r="G67" s="71"/>
      <c r="H67" s="72" t="s">
        <v>23</v>
      </c>
      <c r="I67" s="73"/>
      <c r="J67" s="94">
        <v>514</v>
      </c>
      <c r="K67" s="94">
        <v>431</v>
      </c>
      <c r="L67" s="94">
        <v>381</v>
      </c>
      <c r="M67" s="94">
        <v>344</v>
      </c>
      <c r="N67" s="94">
        <v>251</v>
      </c>
      <c r="O67" s="94">
        <v>257</v>
      </c>
      <c r="P67" s="94">
        <v>162</v>
      </c>
      <c r="Q67" s="28">
        <v>139</v>
      </c>
      <c r="R67" s="28">
        <v>172</v>
      </c>
      <c r="S67" s="28">
        <v>125</v>
      </c>
      <c r="T67" s="156">
        <v>236</v>
      </c>
    </row>
    <row r="68" spans="4:20" ht="13.5" thickBot="1" x14ac:dyDescent="0.25">
      <c r="D68" s="109"/>
      <c r="E68" s="110"/>
      <c r="F68" s="110" t="s">
        <v>24</v>
      </c>
      <c r="G68" s="110"/>
      <c r="H68" s="111" t="s">
        <v>25</v>
      </c>
      <c r="I68" s="112"/>
      <c r="J68" s="97">
        <v>341</v>
      </c>
      <c r="K68" s="97">
        <v>249</v>
      </c>
      <c r="L68" s="97">
        <v>307</v>
      </c>
      <c r="M68" s="97">
        <v>232</v>
      </c>
      <c r="N68" s="97">
        <v>189</v>
      </c>
      <c r="O68" s="97">
        <v>249</v>
      </c>
      <c r="P68" s="97">
        <v>152</v>
      </c>
      <c r="Q68" s="46">
        <v>86</v>
      </c>
      <c r="R68" s="46">
        <v>119</v>
      </c>
      <c r="S68" s="46">
        <v>98</v>
      </c>
      <c r="T68" s="164">
        <v>104</v>
      </c>
    </row>
    <row r="69" spans="4:20" x14ac:dyDescent="0.2">
      <c r="D69" s="74"/>
      <c r="E69" s="75" t="s">
        <v>26</v>
      </c>
      <c r="F69" s="75"/>
      <c r="G69" s="75"/>
      <c r="H69" s="76" t="s">
        <v>27</v>
      </c>
      <c r="I69" s="77"/>
      <c r="J69" s="98">
        <v>748</v>
      </c>
      <c r="K69" s="98">
        <v>785</v>
      </c>
      <c r="L69" s="98">
        <v>670</v>
      </c>
      <c r="M69" s="98">
        <v>506</v>
      </c>
      <c r="N69" s="98">
        <v>445</v>
      </c>
      <c r="O69" s="98">
        <v>503</v>
      </c>
      <c r="P69" s="98">
        <v>263</v>
      </c>
      <c r="Q69" s="78">
        <v>245</v>
      </c>
      <c r="R69" s="78">
        <v>225</v>
      </c>
      <c r="S69" s="78">
        <v>224</v>
      </c>
      <c r="T69" s="163">
        <v>237</v>
      </c>
    </row>
    <row r="70" spans="4:20" x14ac:dyDescent="0.2">
      <c r="D70" s="70"/>
      <c r="E70" s="71"/>
      <c r="F70" s="71" t="s">
        <v>28</v>
      </c>
      <c r="G70" s="71"/>
      <c r="H70" s="72" t="s">
        <v>29</v>
      </c>
      <c r="I70" s="73"/>
      <c r="J70" s="94">
        <v>150</v>
      </c>
      <c r="K70" s="94">
        <v>139</v>
      </c>
      <c r="L70" s="94">
        <v>128</v>
      </c>
      <c r="M70" s="94">
        <v>54</v>
      </c>
      <c r="N70" s="94">
        <v>52</v>
      </c>
      <c r="O70" s="94">
        <v>125</v>
      </c>
      <c r="P70" s="94">
        <v>38</v>
      </c>
      <c r="Q70" s="28">
        <v>47</v>
      </c>
      <c r="R70" s="28">
        <v>35</v>
      </c>
      <c r="S70" s="28">
        <v>36</v>
      </c>
      <c r="T70" s="156">
        <v>64</v>
      </c>
    </row>
    <row r="71" spans="4:20" ht="13.5" thickBot="1" x14ac:dyDescent="0.25">
      <c r="D71" s="70"/>
      <c r="E71" s="71"/>
      <c r="F71" s="71" t="s">
        <v>30</v>
      </c>
      <c r="G71" s="71"/>
      <c r="H71" s="72" t="s">
        <v>31</v>
      </c>
      <c r="I71" s="73"/>
      <c r="J71" s="97">
        <v>598</v>
      </c>
      <c r="K71" s="97">
        <v>646</v>
      </c>
      <c r="L71" s="97">
        <v>542</v>
      </c>
      <c r="M71" s="97">
        <v>452</v>
      </c>
      <c r="N71" s="97">
        <v>393</v>
      </c>
      <c r="O71" s="97">
        <v>378</v>
      </c>
      <c r="P71" s="97">
        <v>225</v>
      </c>
      <c r="Q71" s="46">
        <v>198</v>
      </c>
      <c r="R71" s="46">
        <v>190</v>
      </c>
      <c r="S71" s="46">
        <v>188</v>
      </c>
      <c r="T71" s="164">
        <v>173</v>
      </c>
    </row>
    <row r="72" spans="4:20" x14ac:dyDescent="0.2">
      <c r="D72" s="74"/>
      <c r="E72" s="75" t="s">
        <v>32</v>
      </c>
      <c r="F72" s="75"/>
      <c r="G72" s="75"/>
      <c r="H72" s="76" t="s">
        <v>33</v>
      </c>
      <c r="I72" s="77"/>
      <c r="J72" s="98">
        <v>898</v>
      </c>
      <c r="K72" s="98">
        <v>598</v>
      </c>
      <c r="L72" s="98">
        <v>631</v>
      </c>
      <c r="M72" s="98">
        <v>460</v>
      </c>
      <c r="N72" s="98">
        <v>399</v>
      </c>
      <c r="O72" s="98">
        <v>483</v>
      </c>
      <c r="P72" s="98">
        <v>292</v>
      </c>
      <c r="Q72" s="78">
        <v>292</v>
      </c>
      <c r="R72" s="78">
        <v>276</v>
      </c>
      <c r="S72" s="78">
        <v>266</v>
      </c>
      <c r="T72" s="163">
        <v>208</v>
      </c>
    </row>
    <row r="73" spans="4:20" x14ac:dyDescent="0.2">
      <c r="D73" s="70"/>
      <c r="E73" s="71"/>
      <c r="F73" s="71" t="s">
        <v>34</v>
      </c>
      <c r="G73" s="71"/>
      <c r="H73" s="72" t="s">
        <v>35</v>
      </c>
      <c r="I73" s="73"/>
      <c r="J73" s="94">
        <v>341</v>
      </c>
      <c r="K73" s="94">
        <v>168</v>
      </c>
      <c r="L73" s="94">
        <v>230</v>
      </c>
      <c r="M73" s="94">
        <v>144</v>
      </c>
      <c r="N73" s="94">
        <v>132</v>
      </c>
      <c r="O73" s="94">
        <v>202</v>
      </c>
      <c r="P73" s="94">
        <v>125</v>
      </c>
      <c r="Q73" s="28">
        <v>101</v>
      </c>
      <c r="R73" s="28">
        <v>115</v>
      </c>
      <c r="S73" s="28">
        <v>103</v>
      </c>
      <c r="T73" s="156">
        <v>65</v>
      </c>
    </row>
    <row r="74" spans="4:20" x14ac:dyDescent="0.2">
      <c r="D74" s="70"/>
      <c r="E74" s="71"/>
      <c r="F74" s="71" t="s">
        <v>36</v>
      </c>
      <c r="G74" s="71"/>
      <c r="H74" s="72" t="s">
        <v>37</v>
      </c>
      <c r="I74" s="73"/>
      <c r="J74" s="94">
        <v>308</v>
      </c>
      <c r="K74" s="94">
        <v>295</v>
      </c>
      <c r="L74" s="94">
        <v>289</v>
      </c>
      <c r="M74" s="94">
        <v>235</v>
      </c>
      <c r="N74" s="94">
        <v>174</v>
      </c>
      <c r="O74" s="94">
        <v>183</v>
      </c>
      <c r="P74" s="94">
        <v>82</v>
      </c>
      <c r="Q74" s="28">
        <v>114</v>
      </c>
      <c r="R74" s="28">
        <v>96</v>
      </c>
      <c r="S74" s="28">
        <v>97</v>
      </c>
      <c r="T74" s="156">
        <v>108</v>
      </c>
    </row>
    <row r="75" spans="4:20" ht="13.5" thickBot="1" x14ac:dyDescent="0.25">
      <c r="D75" s="70"/>
      <c r="E75" s="71"/>
      <c r="F75" s="71" t="s">
        <v>38</v>
      </c>
      <c r="G75" s="71"/>
      <c r="H75" s="72" t="s">
        <v>39</v>
      </c>
      <c r="I75" s="73"/>
      <c r="J75" s="97">
        <v>249</v>
      </c>
      <c r="K75" s="97">
        <v>135</v>
      </c>
      <c r="L75" s="97">
        <v>112</v>
      </c>
      <c r="M75" s="97">
        <v>81</v>
      </c>
      <c r="N75" s="97">
        <v>93</v>
      </c>
      <c r="O75" s="97">
        <v>98</v>
      </c>
      <c r="P75" s="97">
        <v>85</v>
      </c>
      <c r="Q75" s="46">
        <v>77</v>
      </c>
      <c r="R75" s="46">
        <v>65</v>
      </c>
      <c r="S75" s="46">
        <v>66</v>
      </c>
      <c r="T75" s="164">
        <v>35</v>
      </c>
    </row>
    <row r="76" spans="4:20" x14ac:dyDescent="0.2">
      <c r="D76" s="74"/>
      <c r="E76" s="75" t="s">
        <v>40</v>
      </c>
      <c r="F76" s="75"/>
      <c r="G76" s="75"/>
      <c r="H76" s="76" t="s">
        <v>41</v>
      </c>
      <c r="I76" s="77"/>
      <c r="J76" s="98">
        <v>1122</v>
      </c>
      <c r="K76" s="98">
        <v>804</v>
      </c>
      <c r="L76" s="98">
        <v>813</v>
      </c>
      <c r="M76" s="98">
        <v>538</v>
      </c>
      <c r="N76" s="98">
        <v>565</v>
      </c>
      <c r="O76" s="98">
        <v>528</v>
      </c>
      <c r="P76" s="98">
        <v>301</v>
      </c>
      <c r="Q76" s="78">
        <v>212</v>
      </c>
      <c r="R76" s="78">
        <v>214</v>
      </c>
      <c r="S76" s="78">
        <v>165</v>
      </c>
      <c r="T76" s="163">
        <v>272</v>
      </c>
    </row>
    <row r="77" spans="4:20" x14ac:dyDescent="0.2">
      <c r="D77" s="70"/>
      <c r="E77" s="71"/>
      <c r="F77" s="71" t="s">
        <v>112</v>
      </c>
      <c r="G77" s="71"/>
      <c r="H77" s="72" t="s">
        <v>77</v>
      </c>
      <c r="I77" s="73"/>
      <c r="J77" s="94">
        <v>400</v>
      </c>
      <c r="K77" s="94">
        <v>315</v>
      </c>
      <c r="L77" s="94">
        <v>340</v>
      </c>
      <c r="M77" s="94">
        <v>213</v>
      </c>
      <c r="N77" s="94">
        <v>179</v>
      </c>
      <c r="O77" s="94">
        <v>193</v>
      </c>
      <c r="P77" s="94">
        <v>134</v>
      </c>
      <c r="Q77" s="28">
        <v>85</v>
      </c>
      <c r="R77" s="28">
        <v>85</v>
      </c>
      <c r="S77" s="28">
        <v>53</v>
      </c>
      <c r="T77" s="156">
        <v>124</v>
      </c>
    </row>
    <row r="78" spans="4:20" ht="13.5" thickBot="1" x14ac:dyDescent="0.25">
      <c r="D78" s="70"/>
      <c r="E78" s="71"/>
      <c r="F78" s="71" t="s">
        <v>42</v>
      </c>
      <c r="G78" s="71"/>
      <c r="H78" s="72" t="s">
        <v>78</v>
      </c>
      <c r="I78" s="73"/>
      <c r="J78" s="97">
        <v>722</v>
      </c>
      <c r="K78" s="97">
        <v>489</v>
      </c>
      <c r="L78" s="97">
        <v>473</v>
      </c>
      <c r="M78" s="97">
        <v>325</v>
      </c>
      <c r="N78" s="97">
        <v>386</v>
      </c>
      <c r="O78" s="97">
        <v>335</v>
      </c>
      <c r="P78" s="97">
        <v>167</v>
      </c>
      <c r="Q78" s="46">
        <v>127</v>
      </c>
      <c r="R78" s="46">
        <v>129</v>
      </c>
      <c r="S78" s="46">
        <v>112</v>
      </c>
      <c r="T78" s="164">
        <v>148</v>
      </c>
    </row>
    <row r="79" spans="4:20" x14ac:dyDescent="0.2">
      <c r="D79" s="74"/>
      <c r="E79" s="75" t="s">
        <v>43</v>
      </c>
      <c r="F79" s="75"/>
      <c r="G79" s="75"/>
      <c r="H79" s="76" t="s">
        <v>44</v>
      </c>
      <c r="I79" s="77"/>
      <c r="J79" s="98">
        <v>630</v>
      </c>
      <c r="K79" s="98">
        <v>591</v>
      </c>
      <c r="L79" s="98">
        <v>593</v>
      </c>
      <c r="M79" s="98">
        <v>370</v>
      </c>
      <c r="N79" s="98">
        <v>431</v>
      </c>
      <c r="O79" s="98">
        <v>472</v>
      </c>
      <c r="P79" s="98">
        <v>291</v>
      </c>
      <c r="Q79" s="78">
        <v>232</v>
      </c>
      <c r="R79" s="78">
        <v>253</v>
      </c>
      <c r="S79" s="78">
        <v>209</v>
      </c>
      <c r="T79" s="163">
        <v>224</v>
      </c>
    </row>
    <row r="80" spans="4:20" x14ac:dyDescent="0.2">
      <c r="D80" s="70"/>
      <c r="E80" s="71"/>
      <c r="F80" s="71" t="s">
        <v>45</v>
      </c>
      <c r="G80" s="71"/>
      <c r="H80" s="72" t="s">
        <v>46</v>
      </c>
      <c r="I80" s="73"/>
      <c r="J80" s="94">
        <v>353</v>
      </c>
      <c r="K80" s="94">
        <v>369</v>
      </c>
      <c r="L80" s="94">
        <v>315</v>
      </c>
      <c r="M80" s="94">
        <v>185</v>
      </c>
      <c r="N80" s="94">
        <v>286</v>
      </c>
      <c r="O80" s="94">
        <v>296</v>
      </c>
      <c r="P80" s="94">
        <v>170</v>
      </c>
      <c r="Q80" s="28">
        <v>120</v>
      </c>
      <c r="R80" s="28">
        <v>147</v>
      </c>
      <c r="S80" s="28">
        <v>131</v>
      </c>
      <c r="T80" s="156">
        <v>139</v>
      </c>
    </row>
    <row r="81" spans="4:20" ht="13.5" thickBot="1" x14ac:dyDescent="0.25">
      <c r="D81" s="70"/>
      <c r="E81" s="71"/>
      <c r="F81" s="71" t="s">
        <v>47</v>
      </c>
      <c r="G81" s="71"/>
      <c r="H81" s="72" t="s">
        <v>48</v>
      </c>
      <c r="I81" s="73"/>
      <c r="J81" s="97">
        <v>277</v>
      </c>
      <c r="K81" s="97">
        <v>222</v>
      </c>
      <c r="L81" s="97">
        <v>278</v>
      </c>
      <c r="M81" s="97">
        <v>185</v>
      </c>
      <c r="N81" s="97">
        <v>145</v>
      </c>
      <c r="O81" s="97">
        <v>176</v>
      </c>
      <c r="P81" s="97">
        <v>121</v>
      </c>
      <c r="Q81" s="46">
        <v>112</v>
      </c>
      <c r="R81" s="46">
        <v>106</v>
      </c>
      <c r="S81" s="46">
        <v>78</v>
      </c>
      <c r="T81" s="164">
        <v>85</v>
      </c>
    </row>
    <row r="82" spans="4:20" x14ac:dyDescent="0.2">
      <c r="D82" s="74"/>
      <c r="E82" s="75" t="s">
        <v>49</v>
      </c>
      <c r="F82" s="75"/>
      <c r="G82" s="75"/>
      <c r="H82" s="76" t="s">
        <v>50</v>
      </c>
      <c r="I82" s="77"/>
      <c r="J82" s="98">
        <v>1251</v>
      </c>
      <c r="K82" s="98">
        <v>880</v>
      </c>
      <c r="L82" s="98">
        <v>919</v>
      </c>
      <c r="M82" s="98">
        <v>811</v>
      </c>
      <c r="N82" s="98">
        <v>718</v>
      </c>
      <c r="O82" s="98">
        <v>628</v>
      </c>
      <c r="P82" s="98">
        <v>456</v>
      </c>
      <c r="Q82" s="78">
        <v>327</v>
      </c>
      <c r="R82" s="78">
        <v>288</v>
      </c>
      <c r="S82" s="78">
        <v>317</v>
      </c>
      <c r="T82" s="163">
        <v>392</v>
      </c>
    </row>
    <row r="83" spans="4:20" ht="13.5" thickBot="1" x14ac:dyDescent="0.25">
      <c r="D83" s="109"/>
      <c r="E83" s="110"/>
      <c r="F83" s="110" t="s">
        <v>51</v>
      </c>
      <c r="G83" s="110"/>
      <c r="H83" s="111" t="s">
        <v>52</v>
      </c>
      <c r="I83" s="112"/>
      <c r="J83" s="97">
        <v>1251</v>
      </c>
      <c r="K83" s="97">
        <v>880</v>
      </c>
      <c r="L83" s="97">
        <v>919</v>
      </c>
      <c r="M83" s="97">
        <v>811</v>
      </c>
      <c r="N83" s="97">
        <v>718</v>
      </c>
      <c r="O83" s="97">
        <v>628</v>
      </c>
      <c r="P83" s="97">
        <v>456</v>
      </c>
      <c r="Q83" s="46">
        <v>327</v>
      </c>
      <c r="R83" s="46">
        <v>288</v>
      </c>
      <c r="S83" s="46">
        <v>317</v>
      </c>
      <c r="T83" s="164">
        <v>392</v>
      </c>
    </row>
    <row r="84" spans="4:20" ht="13.5" x14ac:dyDescent="0.25">
      <c r="D84" s="57"/>
      <c r="E84" s="58"/>
      <c r="F84" s="58"/>
      <c r="G84" s="58"/>
      <c r="H84" s="58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48" t="s">
        <v>110</v>
      </c>
    </row>
  </sheetData>
  <mergeCells count="12">
    <mergeCell ref="D7:I11"/>
    <mergeCell ref="K7:K10"/>
    <mergeCell ref="J7:J10"/>
    <mergeCell ref="T7:T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T84 G6">
    <cfRule type="expression" dxfId="13" priority="1" stopIfTrue="1">
      <formula>#REF!=" "</formula>
    </cfRule>
  </conditionalFormatting>
  <conditionalFormatting sqref="D6">
    <cfRule type="cellIs" dxfId="12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5">
    <pageSetUpPr autoPageBreaks="0"/>
  </sheetPr>
  <dimension ref="B1:T84"/>
  <sheetViews>
    <sheetView showGridLines="0" topLeftCell="C3" zoomScale="90" zoomScaleNormal="90" workbookViewId="0">
      <selection activeCell="C3" sqref="C3"/>
    </sheetView>
  </sheetViews>
  <sheetFormatPr defaultColWidth="9.140625" defaultRowHeight="12.75" x14ac:dyDescent="0.2"/>
  <cols>
    <col min="1" max="2" width="0" style="50" hidden="1" customWidth="1"/>
    <col min="3" max="3" width="1.7109375" style="50" customWidth="1"/>
    <col min="4" max="4" width="1.140625" style="50" customWidth="1"/>
    <col min="5" max="6" width="1.7109375" style="50" customWidth="1"/>
    <col min="7" max="7" width="15.7109375" style="50" customWidth="1"/>
    <col min="8" max="8" width="5.7109375" style="50" customWidth="1"/>
    <col min="9" max="9" width="2.7109375" style="50" customWidth="1"/>
    <col min="10" max="20" width="8.140625" style="50" customWidth="1"/>
    <col min="21" max="23" width="10.42578125" style="50" customWidth="1"/>
    <col min="24" max="16384" width="9.140625" style="50"/>
  </cols>
  <sheetData>
    <row r="1" spans="2:20" hidden="1" x14ac:dyDescent="0.2"/>
    <row r="2" spans="2:20" hidden="1" x14ac:dyDescent="0.2"/>
    <row r="3" spans="2:20" ht="9" customHeight="1" x14ac:dyDescent="0.2">
      <c r="C3" s="49"/>
    </row>
    <row r="4" spans="2:20" s="51" customFormat="1" ht="15.75" x14ac:dyDescent="0.2">
      <c r="D4" s="13" t="s">
        <v>83</v>
      </c>
      <c r="E4" s="52"/>
      <c r="F4" s="52"/>
      <c r="G4" s="52"/>
      <c r="H4" s="13" t="s">
        <v>82</v>
      </c>
      <c r="I4" s="13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2:20" s="51" customFormat="1" ht="15.75" x14ac:dyDescent="0.2">
      <c r="B5" s="115">
        <v>12</v>
      </c>
      <c r="D5" s="14" t="s">
        <v>137</v>
      </c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</row>
    <row r="6" spans="2:20" s="54" customFormat="1" ht="21" customHeight="1" thickBot="1" x14ac:dyDescent="0.25">
      <c r="D6" s="15"/>
      <c r="E6" s="55"/>
      <c r="F6" s="55"/>
      <c r="G6" s="55"/>
      <c r="H6" s="55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16"/>
    </row>
    <row r="7" spans="2:20" ht="6" customHeight="1" x14ac:dyDescent="0.2">
      <c r="C7" s="18"/>
      <c r="D7" s="296" t="s">
        <v>91</v>
      </c>
      <c r="E7" s="297"/>
      <c r="F7" s="297"/>
      <c r="G7" s="297"/>
      <c r="H7" s="297"/>
      <c r="I7" s="298"/>
      <c r="J7" s="289" t="s">
        <v>108</v>
      </c>
      <c r="K7" s="289" t="s">
        <v>111</v>
      </c>
      <c r="L7" s="289" t="s">
        <v>113</v>
      </c>
      <c r="M7" s="289" t="s">
        <v>115</v>
      </c>
      <c r="N7" s="289" t="s">
        <v>117</v>
      </c>
      <c r="O7" s="289" t="s">
        <v>118</v>
      </c>
      <c r="P7" s="289" t="s">
        <v>119</v>
      </c>
      <c r="Q7" s="289" t="s">
        <v>120</v>
      </c>
      <c r="R7" s="289" t="s">
        <v>121</v>
      </c>
      <c r="S7" s="289" t="s">
        <v>123</v>
      </c>
      <c r="T7" s="285" t="s">
        <v>133</v>
      </c>
    </row>
    <row r="8" spans="2:20" ht="6" customHeight="1" x14ac:dyDescent="0.2">
      <c r="C8" s="18"/>
      <c r="D8" s="299"/>
      <c r="E8" s="300"/>
      <c r="F8" s="300"/>
      <c r="G8" s="300"/>
      <c r="H8" s="300"/>
      <c r="I8" s="301"/>
      <c r="J8" s="290"/>
      <c r="K8" s="290"/>
      <c r="L8" s="290"/>
      <c r="M8" s="290"/>
      <c r="N8" s="290"/>
      <c r="O8" s="290"/>
      <c r="P8" s="290"/>
      <c r="Q8" s="290"/>
      <c r="R8" s="290"/>
      <c r="S8" s="290"/>
      <c r="T8" s="286"/>
    </row>
    <row r="9" spans="2:20" ht="6" customHeight="1" x14ac:dyDescent="0.2">
      <c r="C9" s="18"/>
      <c r="D9" s="299"/>
      <c r="E9" s="300"/>
      <c r="F9" s="300"/>
      <c r="G9" s="300"/>
      <c r="H9" s="300"/>
      <c r="I9" s="301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86"/>
    </row>
    <row r="10" spans="2:20" ht="6" customHeight="1" x14ac:dyDescent="0.2">
      <c r="C10" s="18"/>
      <c r="D10" s="299"/>
      <c r="E10" s="300"/>
      <c r="F10" s="300"/>
      <c r="G10" s="300"/>
      <c r="H10" s="300"/>
      <c r="I10" s="301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86"/>
    </row>
    <row r="11" spans="2:20" ht="15" customHeight="1" thickBot="1" x14ac:dyDescent="0.25">
      <c r="C11" s="18"/>
      <c r="D11" s="302"/>
      <c r="E11" s="303"/>
      <c r="F11" s="303"/>
      <c r="G11" s="303"/>
      <c r="H11" s="303"/>
      <c r="I11" s="304"/>
      <c r="J11" s="92"/>
      <c r="K11" s="92"/>
      <c r="L11" s="92"/>
      <c r="M11" s="92"/>
      <c r="N11" s="92"/>
      <c r="O11" s="92"/>
      <c r="P11" s="92"/>
      <c r="Q11" s="92"/>
      <c r="R11" s="17"/>
      <c r="S11" s="17"/>
      <c r="T11" s="154"/>
    </row>
    <row r="12" spans="2:20" ht="14.25" thickTop="1" thickBot="1" x14ac:dyDescent="0.25">
      <c r="C12" s="18"/>
      <c r="D12" s="221" t="s">
        <v>66</v>
      </c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72"/>
    </row>
    <row r="13" spans="2:20" ht="13.5" thickBot="1" x14ac:dyDescent="0.25">
      <c r="C13" s="18"/>
      <c r="D13" s="251"/>
      <c r="E13" s="252" t="s">
        <v>10</v>
      </c>
      <c r="F13" s="252"/>
      <c r="G13" s="252"/>
      <c r="H13" s="253" t="s">
        <v>11</v>
      </c>
      <c r="I13" s="254"/>
      <c r="J13" s="256">
        <v>7739</v>
      </c>
      <c r="K13" s="256">
        <v>6663</v>
      </c>
      <c r="L13" s="256">
        <v>5062</v>
      </c>
      <c r="M13" s="256">
        <v>3538</v>
      </c>
      <c r="N13" s="256">
        <v>2939</v>
      </c>
      <c r="O13" s="256">
        <v>2724</v>
      </c>
      <c r="P13" s="256">
        <v>2523</v>
      </c>
      <c r="Q13" s="256">
        <v>2577</v>
      </c>
      <c r="R13" s="256">
        <v>2799</v>
      </c>
      <c r="S13" s="256">
        <v>3350</v>
      </c>
      <c r="T13" s="271" t="s">
        <v>1</v>
      </c>
    </row>
    <row r="14" spans="2:20" ht="13.5" thickTop="1" x14ac:dyDescent="0.2">
      <c r="C14" s="18"/>
      <c r="D14" s="19"/>
      <c r="E14" s="20" t="s">
        <v>12</v>
      </c>
      <c r="F14" s="20"/>
      <c r="G14" s="20"/>
      <c r="H14" s="21" t="s">
        <v>13</v>
      </c>
      <c r="I14" s="69"/>
      <c r="J14" s="106">
        <v>952</v>
      </c>
      <c r="K14" s="106">
        <v>728</v>
      </c>
      <c r="L14" s="106">
        <v>638</v>
      </c>
      <c r="M14" s="106">
        <v>453</v>
      </c>
      <c r="N14" s="106">
        <v>397</v>
      </c>
      <c r="O14" s="106">
        <v>373</v>
      </c>
      <c r="P14" s="106">
        <v>323</v>
      </c>
      <c r="Q14" s="106">
        <v>345</v>
      </c>
      <c r="R14" s="106">
        <v>408</v>
      </c>
      <c r="S14" s="106">
        <v>528</v>
      </c>
      <c r="T14" s="107" t="s">
        <v>1</v>
      </c>
    </row>
    <row r="15" spans="2:20" ht="13.5" thickBot="1" x14ac:dyDescent="0.25">
      <c r="C15" s="18"/>
      <c r="D15" s="70"/>
      <c r="E15" s="71"/>
      <c r="F15" s="71" t="s">
        <v>14</v>
      </c>
      <c r="G15" s="71"/>
      <c r="H15" s="72" t="s">
        <v>15</v>
      </c>
      <c r="I15" s="73"/>
      <c r="J15" s="94">
        <v>952</v>
      </c>
      <c r="K15" s="94">
        <v>728</v>
      </c>
      <c r="L15" s="94">
        <v>638</v>
      </c>
      <c r="M15" s="94">
        <v>453</v>
      </c>
      <c r="N15" s="94">
        <v>397</v>
      </c>
      <c r="O15" s="94">
        <v>373</v>
      </c>
      <c r="P15" s="94">
        <v>323</v>
      </c>
      <c r="Q15" s="94">
        <v>345</v>
      </c>
      <c r="R15" s="94">
        <v>408</v>
      </c>
      <c r="S15" s="94">
        <v>528</v>
      </c>
      <c r="T15" s="280" t="s">
        <v>1</v>
      </c>
    </row>
    <row r="16" spans="2:20" x14ac:dyDescent="0.2">
      <c r="C16" s="18"/>
      <c r="D16" s="74"/>
      <c r="E16" s="75" t="s">
        <v>16</v>
      </c>
      <c r="F16" s="75"/>
      <c r="G16" s="75"/>
      <c r="H16" s="76" t="s">
        <v>17</v>
      </c>
      <c r="I16" s="77"/>
      <c r="J16" s="98">
        <v>854</v>
      </c>
      <c r="K16" s="98">
        <v>721</v>
      </c>
      <c r="L16" s="98">
        <v>561</v>
      </c>
      <c r="M16" s="98">
        <v>375</v>
      </c>
      <c r="N16" s="98">
        <v>346</v>
      </c>
      <c r="O16" s="98">
        <v>328</v>
      </c>
      <c r="P16" s="98">
        <v>233</v>
      </c>
      <c r="Q16" s="98">
        <v>265</v>
      </c>
      <c r="R16" s="98">
        <v>312</v>
      </c>
      <c r="S16" s="98">
        <v>325</v>
      </c>
      <c r="T16" s="118" t="s">
        <v>1</v>
      </c>
    </row>
    <row r="17" spans="3:20" ht="13.5" thickBot="1" x14ac:dyDescent="0.25">
      <c r="C17" s="18"/>
      <c r="D17" s="70"/>
      <c r="E17" s="71"/>
      <c r="F17" s="71" t="s">
        <v>18</v>
      </c>
      <c r="G17" s="71"/>
      <c r="H17" s="72" t="s">
        <v>19</v>
      </c>
      <c r="I17" s="73"/>
      <c r="J17" s="97">
        <v>854</v>
      </c>
      <c r="K17" s="97">
        <v>721</v>
      </c>
      <c r="L17" s="97">
        <v>561</v>
      </c>
      <c r="M17" s="97">
        <v>375</v>
      </c>
      <c r="N17" s="97">
        <v>346</v>
      </c>
      <c r="O17" s="97">
        <v>328</v>
      </c>
      <c r="P17" s="97">
        <v>233</v>
      </c>
      <c r="Q17" s="97">
        <v>265</v>
      </c>
      <c r="R17" s="97">
        <v>312</v>
      </c>
      <c r="S17" s="97">
        <v>325</v>
      </c>
      <c r="T17" s="281" t="s">
        <v>1</v>
      </c>
    </row>
    <row r="18" spans="3:20" x14ac:dyDescent="0.2">
      <c r="C18" s="18"/>
      <c r="D18" s="74"/>
      <c r="E18" s="75" t="s">
        <v>20</v>
      </c>
      <c r="F18" s="75"/>
      <c r="G18" s="75"/>
      <c r="H18" s="76" t="s">
        <v>21</v>
      </c>
      <c r="I18" s="77"/>
      <c r="J18" s="98">
        <v>915</v>
      </c>
      <c r="K18" s="98">
        <v>768</v>
      </c>
      <c r="L18" s="98">
        <v>667</v>
      </c>
      <c r="M18" s="98">
        <v>401</v>
      </c>
      <c r="N18" s="98">
        <v>350</v>
      </c>
      <c r="O18" s="98">
        <v>313</v>
      </c>
      <c r="P18" s="98">
        <v>271</v>
      </c>
      <c r="Q18" s="98">
        <v>299</v>
      </c>
      <c r="R18" s="98">
        <v>360</v>
      </c>
      <c r="S18" s="98">
        <v>401</v>
      </c>
      <c r="T18" s="118" t="s">
        <v>1</v>
      </c>
    </row>
    <row r="19" spans="3:20" x14ac:dyDescent="0.2">
      <c r="C19" s="18"/>
      <c r="D19" s="70"/>
      <c r="E19" s="71"/>
      <c r="F19" s="71" t="s">
        <v>22</v>
      </c>
      <c r="G19" s="71"/>
      <c r="H19" s="72" t="s">
        <v>23</v>
      </c>
      <c r="I19" s="73"/>
      <c r="J19" s="94">
        <v>483</v>
      </c>
      <c r="K19" s="94">
        <v>431</v>
      </c>
      <c r="L19" s="94">
        <v>384</v>
      </c>
      <c r="M19" s="94">
        <v>265</v>
      </c>
      <c r="N19" s="94">
        <v>219</v>
      </c>
      <c r="O19" s="94">
        <v>188</v>
      </c>
      <c r="P19" s="94">
        <v>176</v>
      </c>
      <c r="Q19" s="94">
        <v>174</v>
      </c>
      <c r="R19" s="94">
        <v>189</v>
      </c>
      <c r="S19" s="94">
        <v>238</v>
      </c>
      <c r="T19" s="280" t="s">
        <v>1</v>
      </c>
    </row>
    <row r="20" spans="3:20" ht="13.5" thickBot="1" x14ac:dyDescent="0.25">
      <c r="C20" s="18"/>
      <c r="D20" s="70"/>
      <c r="E20" s="71"/>
      <c r="F20" s="71" t="s">
        <v>24</v>
      </c>
      <c r="G20" s="71"/>
      <c r="H20" s="72" t="s">
        <v>25</v>
      </c>
      <c r="I20" s="73"/>
      <c r="J20" s="97">
        <v>432</v>
      </c>
      <c r="K20" s="97">
        <v>337</v>
      </c>
      <c r="L20" s="97">
        <v>283</v>
      </c>
      <c r="M20" s="97">
        <v>136</v>
      </c>
      <c r="N20" s="97">
        <v>131</v>
      </c>
      <c r="O20" s="97">
        <v>125</v>
      </c>
      <c r="P20" s="97">
        <v>95</v>
      </c>
      <c r="Q20" s="97">
        <v>125</v>
      </c>
      <c r="R20" s="97">
        <v>171</v>
      </c>
      <c r="S20" s="97">
        <v>163</v>
      </c>
      <c r="T20" s="281" t="s">
        <v>1</v>
      </c>
    </row>
    <row r="21" spans="3:20" x14ac:dyDescent="0.2">
      <c r="C21" s="18"/>
      <c r="D21" s="74"/>
      <c r="E21" s="75" t="s">
        <v>26</v>
      </c>
      <c r="F21" s="75"/>
      <c r="G21" s="75"/>
      <c r="H21" s="76" t="s">
        <v>27</v>
      </c>
      <c r="I21" s="77"/>
      <c r="J21" s="98">
        <v>731</v>
      </c>
      <c r="K21" s="98">
        <v>626</v>
      </c>
      <c r="L21" s="98">
        <v>403</v>
      </c>
      <c r="M21" s="98">
        <v>326</v>
      </c>
      <c r="N21" s="98">
        <v>208</v>
      </c>
      <c r="O21" s="98">
        <v>175</v>
      </c>
      <c r="P21" s="98">
        <v>162</v>
      </c>
      <c r="Q21" s="98">
        <v>199</v>
      </c>
      <c r="R21" s="98">
        <v>168</v>
      </c>
      <c r="S21" s="98">
        <v>243</v>
      </c>
      <c r="T21" s="118" t="s">
        <v>1</v>
      </c>
    </row>
    <row r="22" spans="3:20" x14ac:dyDescent="0.2">
      <c r="C22" s="18"/>
      <c r="D22" s="70"/>
      <c r="E22" s="71"/>
      <c r="F22" s="71" t="s">
        <v>28</v>
      </c>
      <c r="G22" s="71"/>
      <c r="H22" s="72" t="s">
        <v>29</v>
      </c>
      <c r="I22" s="73"/>
      <c r="J22" s="94">
        <v>175</v>
      </c>
      <c r="K22" s="94">
        <v>143</v>
      </c>
      <c r="L22" s="94">
        <v>87</v>
      </c>
      <c r="M22" s="94">
        <v>65</v>
      </c>
      <c r="N22" s="94">
        <v>53</v>
      </c>
      <c r="O22" s="94">
        <v>32</v>
      </c>
      <c r="P22" s="94">
        <v>29</v>
      </c>
      <c r="Q22" s="94">
        <v>50</v>
      </c>
      <c r="R22" s="94">
        <v>17</v>
      </c>
      <c r="S22" s="94">
        <v>47</v>
      </c>
      <c r="T22" s="280" t="s">
        <v>1</v>
      </c>
    </row>
    <row r="23" spans="3:20" ht="13.5" thickBot="1" x14ac:dyDescent="0.25">
      <c r="C23" s="18"/>
      <c r="D23" s="70"/>
      <c r="E23" s="71"/>
      <c r="F23" s="71" t="s">
        <v>30</v>
      </c>
      <c r="G23" s="71"/>
      <c r="H23" s="72" t="s">
        <v>31</v>
      </c>
      <c r="I23" s="73"/>
      <c r="J23" s="97">
        <v>556</v>
      </c>
      <c r="K23" s="97">
        <v>483</v>
      </c>
      <c r="L23" s="97">
        <v>316</v>
      </c>
      <c r="M23" s="97">
        <v>261</v>
      </c>
      <c r="N23" s="97">
        <v>155</v>
      </c>
      <c r="O23" s="97">
        <v>143</v>
      </c>
      <c r="P23" s="97">
        <v>133</v>
      </c>
      <c r="Q23" s="97">
        <v>149</v>
      </c>
      <c r="R23" s="97">
        <v>151</v>
      </c>
      <c r="S23" s="97">
        <v>196</v>
      </c>
      <c r="T23" s="281" t="s">
        <v>1</v>
      </c>
    </row>
    <row r="24" spans="3:20" x14ac:dyDescent="0.2">
      <c r="C24" s="18"/>
      <c r="D24" s="74"/>
      <c r="E24" s="75" t="s">
        <v>32</v>
      </c>
      <c r="F24" s="75"/>
      <c r="G24" s="75"/>
      <c r="H24" s="76" t="s">
        <v>33</v>
      </c>
      <c r="I24" s="77"/>
      <c r="J24" s="98">
        <v>940</v>
      </c>
      <c r="K24" s="98">
        <v>881</v>
      </c>
      <c r="L24" s="98">
        <v>627</v>
      </c>
      <c r="M24" s="98">
        <v>418</v>
      </c>
      <c r="N24" s="98">
        <v>352</v>
      </c>
      <c r="O24" s="98">
        <v>327</v>
      </c>
      <c r="P24" s="98">
        <v>313</v>
      </c>
      <c r="Q24" s="98">
        <v>371</v>
      </c>
      <c r="R24" s="98">
        <v>352</v>
      </c>
      <c r="S24" s="98">
        <v>387</v>
      </c>
      <c r="T24" s="118" t="s">
        <v>1</v>
      </c>
    </row>
    <row r="25" spans="3:20" x14ac:dyDescent="0.2">
      <c r="C25" s="18"/>
      <c r="D25" s="70"/>
      <c r="E25" s="71"/>
      <c r="F25" s="71" t="s">
        <v>34</v>
      </c>
      <c r="G25" s="71"/>
      <c r="H25" s="72" t="s">
        <v>35</v>
      </c>
      <c r="I25" s="73"/>
      <c r="J25" s="94">
        <v>249</v>
      </c>
      <c r="K25" s="94">
        <v>228</v>
      </c>
      <c r="L25" s="94">
        <v>198</v>
      </c>
      <c r="M25" s="94">
        <v>101</v>
      </c>
      <c r="N25" s="94">
        <v>103</v>
      </c>
      <c r="O25" s="94">
        <v>63</v>
      </c>
      <c r="P25" s="94">
        <v>89</v>
      </c>
      <c r="Q25" s="94">
        <v>87</v>
      </c>
      <c r="R25" s="94">
        <v>137</v>
      </c>
      <c r="S25" s="94">
        <v>118</v>
      </c>
      <c r="T25" s="280" t="s">
        <v>1</v>
      </c>
    </row>
    <row r="26" spans="3:20" x14ac:dyDescent="0.2">
      <c r="C26" s="18"/>
      <c r="D26" s="70"/>
      <c r="E26" s="71"/>
      <c r="F26" s="71" t="s">
        <v>36</v>
      </c>
      <c r="G26" s="71"/>
      <c r="H26" s="72" t="s">
        <v>37</v>
      </c>
      <c r="I26" s="73"/>
      <c r="J26" s="94">
        <v>438</v>
      </c>
      <c r="K26" s="94">
        <v>378</v>
      </c>
      <c r="L26" s="94">
        <v>217</v>
      </c>
      <c r="M26" s="94">
        <v>201</v>
      </c>
      <c r="N26" s="94">
        <v>153</v>
      </c>
      <c r="O26" s="94">
        <v>142</v>
      </c>
      <c r="P26" s="94">
        <v>92</v>
      </c>
      <c r="Q26" s="94">
        <v>148</v>
      </c>
      <c r="R26" s="94">
        <v>81</v>
      </c>
      <c r="S26" s="94">
        <v>114</v>
      </c>
      <c r="T26" s="280" t="s">
        <v>1</v>
      </c>
    </row>
    <row r="27" spans="3:20" ht="13.5" thickBot="1" x14ac:dyDescent="0.25">
      <c r="C27" s="18"/>
      <c r="D27" s="70"/>
      <c r="E27" s="71"/>
      <c r="F27" s="71" t="s">
        <v>38</v>
      </c>
      <c r="G27" s="71"/>
      <c r="H27" s="72" t="s">
        <v>39</v>
      </c>
      <c r="I27" s="73"/>
      <c r="J27" s="97">
        <v>253</v>
      </c>
      <c r="K27" s="97">
        <v>275</v>
      </c>
      <c r="L27" s="97">
        <v>212</v>
      </c>
      <c r="M27" s="97">
        <v>116</v>
      </c>
      <c r="N27" s="97">
        <v>96</v>
      </c>
      <c r="O27" s="97">
        <v>122</v>
      </c>
      <c r="P27" s="97">
        <v>132</v>
      </c>
      <c r="Q27" s="97">
        <v>136</v>
      </c>
      <c r="R27" s="97">
        <v>134</v>
      </c>
      <c r="S27" s="97">
        <v>155</v>
      </c>
      <c r="T27" s="281" t="s">
        <v>1</v>
      </c>
    </row>
    <row r="28" spans="3:20" x14ac:dyDescent="0.2">
      <c r="C28" s="18"/>
      <c r="D28" s="74"/>
      <c r="E28" s="75" t="s">
        <v>40</v>
      </c>
      <c r="F28" s="75"/>
      <c r="G28" s="75"/>
      <c r="H28" s="76" t="s">
        <v>41</v>
      </c>
      <c r="I28" s="77"/>
      <c r="J28" s="98">
        <v>1172</v>
      </c>
      <c r="K28" s="98">
        <v>1079</v>
      </c>
      <c r="L28" s="98">
        <v>857</v>
      </c>
      <c r="M28" s="98">
        <v>551</v>
      </c>
      <c r="N28" s="98">
        <v>469</v>
      </c>
      <c r="O28" s="98">
        <v>432</v>
      </c>
      <c r="P28" s="98">
        <v>455</v>
      </c>
      <c r="Q28" s="98">
        <v>369</v>
      </c>
      <c r="R28" s="98">
        <v>453</v>
      </c>
      <c r="S28" s="98">
        <v>544</v>
      </c>
      <c r="T28" s="118" t="s">
        <v>1</v>
      </c>
    </row>
    <row r="29" spans="3:20" x14ac:dyDescent="0.2">
      <c r="C29" s="18"/>
      <c r="D29" s="70"/>
      <c r="E29" s="71"/>
      <c r="F29" s="71" t="s">
        <v>112</v>
      </c>
      <c r="G29" s="71"/>
      <c r="H29" s="72" t="s">
        <v>77</v>
      </c>
      <c r="I29" s="73"/>
      <c r="J29" s="94">
        <v>380</v>
      </c>
      <c r="K29" s="94">
        <v>403</v>
      </c>
      <c r="L29" s="94">
        <v>292</v>
      </c>
      <c r="M29" s="94">
        <v>198</v>
      </c>
      <c r="N29" s="94">
        <v>186</v>
      </c>
      <c r="O29" s="94">
        <v>146</v>
      </c>
      <c r="P29" s="94">
        <v>190</v>
      </c>
      <c r="Q29" s="94">
        <v>116</v>
      </c>
      <c r="R29" s="94">
        <v>188</v>
      </c>
      <c r="S29" s="94">
        <v>189</v>
      </c>
      <c r="T29" s="280" t="s">
        <v>1</v>
      </c>
    </row>
    <row r="30" spans="3:20" ht="13.5" thickBot="1" x14ac:dyDescent="0.25">
      <c r="C30" s="18"/>
      <c r="D30" s="70"/>
      <c r="E30" s="71"/>
      <c r="F30" s="71" t="s">
        <v>42</v>
      </c>
      <c r="G30" s="71"/>
      <c r="H30" s="72" t="s">
        <v>78</v>
      </c>
      <c r="I30" s="73"/>
      <c r="J30" s="97">
        <v>792</v>
      </c>
      <c r="K30" s="97">
        <v>676</v>
      </c>
      <c r="L30" s="97">
        <v>565</v>
      </c>
      <c r="M30" s="97">
        <v>353</v>
      </c>
      <c r="N30" s="97">
        <v>283</v>
      </c>
      <c r="O30" s="97">
        <v>286</v>
      </c>
      <c r="P30" s="97">
        <v>265</v>
      </c>
      <c r="Q30" s="97">
        <v>253</v>
      </c>
      <c r="R30" s="97">
        <v>265</v>
      </c>
      <c r="S30" s="97">
        <v>355</v>
      </c>
      <c r="T30" s="281" t="s">
        <v>1</v>
      </c>
    </row>
    <row r="31" spans="3:20" x14ac:dyDescent="0.2">
      <c r="C31" s="18"/>
      <c r="D31" s="74"/>
      <c r="E31" s="75" t="s">
        <v>43</v>
      </c>
      <c r="F31" s="75"/>
      <c r="G31" s="75"/>
      <c r="H31" s="76" t="s">
        <v>44</v>
      </c>
      <c r="I31" s="77"/>
      <c r="J31" s="98">
        <v>1148</v>
      </c>
      <c r="K31" s="98">
        <v>973</v>
      </c>
      <c r="L31" s="98">
        <v>696</v>
      </c>
      <c r="M31" s="98">
        <v>535</v>
      </c>
      <c r="N31" s="98">
        <v>420</v>
      </c>
      <c r="O31" s="98">
        <v>413</v>
      </c>
      <c r="P31" s="98">
        <v>416</v>
      </c>
      <c r="Q31" s="98">
        <v>428</v>
      </c>
      <c r="R31" s="98">
        <v>397</v>
      </c>
      <c r="S31" s="98">
        <v>508</v>
      </c>
      <c r="T31" s="118" t="s">
        <v>1</v>
      </c>
    </row>
    <row r="32" spans="3:20" x14ac:dyDescent="0.2">
      <c r="C32" s="18"/>
      <c r="D32" s="70"/>
      <c r="E32" s="71"/>
      <c r="F32" s="71" t="s">
        <v>45</v>
      </c>
      <c r="G32" s="71"/>
      <c r="H32" s="72" t="s">
        <v>46</v>
      </c>
      <c r="I32" s="73"/>
      <c r="J32" s="94">
        <v>654</v>
      </c>
      <c r="K32" s="94">
        <v>564</v>
      </c>
      <c r="L32" s="94">
        <v>411</v>
      </c>
      <c r="M32" s="94">
        <v>295</v>
      </c>
      <c r="N32" s="94">
        <v>220</v>
      </c>
      <c r="O32" s="94">
        <v>215</v>
      </c>
      <c r="P32" s="94">
        <v>241</v>
      </c>
      <c r="Q32" s="94">
        <v>241</v>
      </c>
      <c r="R32" s="94">
        <v>230</v>
      </c>
      <c r="S32" s="94">
        <v>306</v>
      </c>
      <c r="T32" s="280" t="s">
        <v>1</v>
      </c>
    </row>
    <row r="33" spans="3:20" ht="13.5" thickBot="1" x14ac:dyDescent="0.25">
      <c r="C33" s="18"/>
      <c r="D33" s="70"/>
      <c r="E33" s="71"/>
      <c r="F33" s="71" t="s">
        <v>47</v>
      </c>
      <c r="G33" s="71"/>
      <c r="H33" s="72" t="s">
        <v>48</v>
      </c>
      <c r="I33" s="73"/>
      <c r="J33" s="97">
        <v>494</v>
      </c>
      <c r="K33" s="97">
        <v>409</v>
      </c>
      <c r="L33" s="97">
        <v>285</v>
      </c>
      <c r="M33" s="97">
        <v>240</v>
      </c>
      <c r="N33" s="97">
        <v>200</v>
      </c>
      <c r="O33" s="97">
        <v>198</v>
      </c>
      <c r="P33" s="97">
        <v>175</v>
      </c>
      <c r="Q33" s="97">
        <v>187</v>
      </c>
      <c r="R33" s="97">
        <v>167</v>
      </c>
      <c r="S33" s="97">
        <v>202</v>
      </c>
      <c r="T33" s="281" t="s">
        <v>1</v>
      </c>
    </row>
    <row r="34" spans="3:20" x14ac:dyDescent="0.2">
      <c r="C34" s="18"/>
      <c r="D34" s="74"/>
      <c r="E34" s="75" t="s">
        <v>49</v>
      </c>
      <c r="F34" s="75"/>
      <c r="G34" s="75"/>
      <c r="H34" s="76" t="s">
        <v>50</v>
      </c>
      <c r="I34" s="77"/>
      <c r="J34" s="98">
        <v>1027</v>
      </c>
      <c r="K34" s="98">
        <v>887</v>
      </c>
      <c r="L34" s="98">
        <v>613</v>
      </c>
      <c r="M34" s="98">
        <v>479</v>
      </c>
      <c r="N34" s="98">
        <v>397</v>
      </c>
      <c r="O34" s="98">
        <v>363</v>
      </c>
      <c r="P34" s="98">
        <v>350</v>
      </c>
      <c r="Q34" s="98">
        <v>301</v>
      </c>
      <c r="R34" s="98">
        <v>349</v>
      </c>
      <c r="S34" s="98">
        <v>414</v>
      </c>
      <c r="T34" s="118" t="s">
        <v>1</v>
      </c>
    </row>
    <row r="35" spans="3:20" ht="13.5" thickBot="1" x14ac:dyDescent="0.25">
      <c r="D35" s="70"/>
      <c r="E35" s="71"/>
      <c r="F35" s="71" t="s">
        <v>51</v>
      </c>
      <c r="G35" s="71"/>
      <c r="H35" s="72" t="s">
        <v>52</v>
      </c>
      <c r="I35" s="73"/>
      <c r="J35" s="97">
        <v>1027</v>
      </c>
      <c r="K35" s="97">
        <v>887</v>
      </c>
      <c r="L35" s="97">
        <v>613</v>
      </c>
      <c r="M35" s="97">
        <v>479</v>
      </c>
      <c r="N35" s="97">
        <v>397</v>
      </c>
      <c r="O35" s="97">
        <v>363</v>
      </c>
      <c r="P35" s="97">
        <v>350</v>
      </c>
      <c r="Q35" s="97">
        <v>301</v>
      </c>
      <c r="R35" s="97">
        <v>349</v>
      </c>
      <c r="S35" s="97">
        <v>414</v>
      </c>
      <c r="T35" s="281" t="s">
        <v>1</v>
      </c>
    </row>
    <row r="36" spans="3:20" ht="13.5" thickBot="1" x14ac:dyDescent="0.25">
      <c r="D36" s="83" t="s">
        <v>79</v>
      </c>
      <c r="E36" s="263"/>
      <c r="F36" s="263"/>
      <c r="G36" s="263"/>
      <c r="H36" s="263"/>
      <c r="I36" s="263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73"/>
    </row>
    <row r="37" spans="3:20" ht="13.5" thickBot="1" x14ac:dyDescent="0.25">
      <c r="D37" s="251"/>
      <c r="E37" s="252" t="s">
        <v>10</v>
      </c>
      <c r="F37" s="252"/>
      <c r="G37" s="252"/>
      <c r="H37" s="253" t="s">
        <v>11</v>
      </c>
      <c r="I37" s="254"/>
      <c r="J37" s="256">
        <v>3690</v>
      </c>
      <c r="K37" s="256">
        <v>3238</v>
      </c>
      <c r="L37" s="256">
        <v>2703</v>
      </c>
      <c r="M37" s="256">
        <v>1975</v>
      </c>
      <c r="N37" s="256">
        <v>1554</v>
      </c>
      <c r="O37" s="256">
        <v>1645</v>
      </c>
      <c r="P37" s="256">
        <v>1610</v>
      </c>
      <c r="Q37" s="256">
        <v>1601</v>
      </c>
      <c r="R37" s="256">
        <v>1943</v>
      </c>
      <c r="S37" s="256">
        <v>2310</v>
      </c>
      <c r="T37" s="271" t="s">
        <v>1</v>
      </c>
    </row>
    <row r="38" spans="3:20" ht="13.5" thickTop="1" x14ac:dyDescent="0.2">
      <c r="D38" s="19"/>
      <c r="E38" s="20" t="s">
        <v>12</v>
      </c>
      <c r="F38" s="20"/>
      <c r="G38" s="20"/>
      <c r="H38" s="21" t="s">
        <v>13</v>
      </c>
      <c r="I38" s="69"/>
      <c r="J38" s="106">
        <v>386</v>
      </c>
      <c r="K38" s="106">
        <v>342</v>
      </c>
      <c r="L38" s="106">
        <v>286</v>
      </c>
      <c r="M38" s="106">
        <v>198</v>
      </c>
      <c r="N38" s="106">
        <v>168</v>
      </c>
      <c r="O38" s="106">
        <v>164</v>
      </c>
      <c r="P38" s="106">
        <v>144</v>
      </c>
      <c r="Q38" s="106">
        <v>153</v>
      </c>
      <c r="R38" s="106">
        <v>172</v>
      </c>
      <c r="S38" s="106">
        <v>271</v>
      </c>
      <c r="T38" s="107" t="s">
        <v>1</v>
      </c>
    </row>
    <row r="39" spans="3:20" ht="13.5" thickBot="1" x14ac:dyDescent="0.25">
      <c r="D39" s="70"/>
      <c r="E39" s="71"/>
      <c r="F39" s="71" t="s">
        <v>14</v>
      </c>
      <c r="G39" s="71"/>
      <c r="H39" s="72" t="s">
        <v>15</v>
      </c>
      <c r="I39" s="73"/>
      <c r="J39" s="94">
        <v>386</v>
      </c>
      <c r="K39" s="94">
        <v>342</v>
      </c>
      <c r="L39" s="94">
        <v>286</v>
      </c>
      <c r="M39" s="94">
        <v>198</v>
      </c>
      <c r="N39" s="94">
        <v>168</v>
      </c>
      <c r="O39" s="94">
        <v>164</v>
      </c>
      <c r="P39" s="94">
        <v>144</v>
      </c>
      <c r="Q39" s="94">
        <v>153</v>
      </c>
      <c r="R39" s="94">
        <v>172</v>
      </c>
      <c r="S39" s="94">
        <v>271</v>
      </c>
      <c r="T39" s="280" t="s">
        <v>1</v>
      </c>
    </row>
    <row r="40" spans="3:20" x14ac:dyDescent="0.2">
      <c r="D40" s="74"/>
      <c r="E40" s="75" t="s">
        <v>16</v>
      </c>
      <c r="F40" s="75"/>
      <c r="G40" s="75"/>
      <c r="H40" s="76" t="s">
        <v>17</v>
      </c>
      <c r="I40" s="77"/>
      <c r="J40" s="98">
        <v>354</v>
      </c>
      <c r="K40" s="98">
        <v>332</v>
      </c>
      <c r="L40" s="98">
        <v>290</v>
      </c>
      <c r="M40" s="98">
        <v>177</v>
      </c>
      <c r="N40" s="98">
        <v>155</v>
      </c>
      <c r="O40" s="98">
        <v>167</v>
      </c>
      <c r="P40" s="98">
        <v>128</v>
      </c>
      <c r="Q40" s="98">
        <v>148</v>
      </c>
      <c r="R40" s="98">
        <v>213</v>
      </c>
      <c r="S40" s="98">
        <v>202</v>
      </c>
      <c r="T40" s="118" t="s">
        <v>1</v>
      </c>
    </row>
    <row r="41" spans="3:20" ht="13.5" thickBot="1" x14ac:dyDescent="0.25">
      <c r="D41" s="70"/>
      <c r="E41" s="71"/>
      <c r="F41" s="71" t="s">
        <v>18</v>
      </c>
      <c r="G41" s="71"/>
      <c r="H41" s="72" t="s">
        <v>19</v>
      </c>
      <c r="I41" s="73"/>
      <c r="J41" s="97">
        <v>354</v>
      </c>
      <c r="K41" s="97">
        <v>332</v>
      </c>
      <c r="L41" s="97">
        <v>290</v>
      </c>
      <c r="M41" s="97">
        <v>177</v>
      </c>
      <c r="N41" s="97">
        <v>155</v>
      </c>
      <c r="O41" s="97">
        <v>167</v>
      </c>
      <c r="P41" s="97">
        <v>128</v>
      </c>
      <c r="Q41" s="97">
        <v>148</v>
      </c>
      <c r="R41" s="97">
        <v>213</v>
      </c>
      <c r="S41" s="97">
        <v>202</v>
      </c>
      <c r="T41" s="281" t="s">
        <v>1</v>
      </c>
    </row>
    <row r="42" spans="3:20" x14ac:dyDescent="0.2">
      <c r="D42" s="74"/>
      <c r="E42" s="75" t="s">
        <v>20</v>
      </c>
      <c r="F42" s="75"/>
      <c r="G42" s="75"/>
      <c r="H42" s="76" t="s">
        <v>21</v>
      </c>
      <c r="I42" s="77"/>
      <c r="J42" s="98">
        <v>468</v>
      </c>
      <c r="K42" s="98">
        <v>400</v>
      </c>
      <c r="L42" s="98">
        <v>421</v>
      </c>
      <c r="M42" s="98">
        <v>266</v>
      </c>
      <c r="N42" s="98">
        <v>215</v>
      </c>
      <c r="O42" s="98">
        <v>193</v>
      </c>
      <c r="P42" s="98">
        <v>183</v>
      </c>
      <c r="Q42" s="98">
        <v>211</v>
      </c>
      <c r="R42" s="98">
        <v>275</v>
      </c>
      <c r="S42" s="98">
        <v>291</v>
      </c>
      <c r="T42" s="118" t="s">
        <v>1</v>
      </c>
    </row>
    <row r="43" spans="3:20" x14ac:dyDescent="0.2">
      <c r="D43" s="70"/>
      <c r="E43" s="71"/>
      <c r="F43" s="71" t="s">
        <v>22</v>
      </c>
      <c r="G43" s="71"/>
      <c r="H43" s="72" t="s">
        <v>23</v>
      </c>
      <c r="I43" s="73"/>
      <c r="J43" s="94">
        <v>258</v>
      </c>
      <c r="K43" s="94">
        <v>251</v>
      </c>
      <c r="L43" s="94">
        <v>258</v>
      </c>
      <c r="M43" s="94">
        <v>162</v>
      </c>
      <c r="N43" s="94">
        <v>140</v>
      </c>
      <c r="O43" s="94">
        <v>109</v>
      </c>
      <c r="P43" s="94">
        <v>116</v>
      </c>
      <c r="Q43" s="94">
        <v>132</v>
      </c>
      <c r="R43" s="94">
        <v>153</v>
      </c>
      <c r="S43" s="94">
        <v>168</v>
      </c>
      <c r="T43" s="280" t="s">
        <v>1</v>
      </c>
    </row>
    <row r="44" spans="3:20" ht="13.5" thickBot="1" x14ac:dyDescent="0.25">
      <c r="D44" s="70"/>
      <c r="E44" s="71"/>
      <c r="F44" s="71" t="s">
        <v>24</v>
      </c>
      <c r="G44" s="71"/>
      <c r="H44" s="72" t="s">
        <v>25</v>
      </c>
      <c r="I44" s="73"/>
      <c r="J44" s="97">
        <v>210</v>
      </c>
      <c r="K44" s="97">
        <v>149</v>
      </c>
      <c r="L44" s="97">
        <v>163</v>
      </c>
      <c r="M44" s="97">
        <v>104</v>
      </c>
      <c r="N44" s="97">
        <v>75</v>
      </c>
      <c r="O44" s="97">
        <v>84</v>
      </c>
      <c r="P44" s="97">
        <v>67</v>
      </c>
      <c r="Q44" s="97">
        <v>79</v>
      </c>
      <c r="R44" s="97">
        <v>122</v>
      </c>
      <c r="S44" s="97">
        <v>123</v>
      </c>
      <c r="T44" s="281" t="s">
        <v>1</v>
      </c>
    </row>
    <row r="45" spans="3:20" x14ac:dyDescent="0.2">
      <c r="D45" s="74"/>
      <c r="E45" s="75" t="s">
        <v>26</v>
      </c>
      <c r="F45" s="75"/>
      <c r="G45" s="75"/>
      <c r="H45" s="76" t="s">
        <v>27</v>
      </c>
      <c r="I45" s="77"/>
      <c r="J45" s="98">
        <v>271</v>
      </c>
      <c r="K45" s="98">
        <v>224</v>
      </c>
      <c r="L45" s="98">
        <v>178</v>
      </c>
      <c r="M45" s="98">
        <v>131</v>
      </c>
      <c r="N45" s="98">
        <v>70</v>
      </c>
      <c r="O45" s="98">
        <v>88</v>
      </c>
      <c r="P45" s="98">
        <v>78</v>
      </c>
      <c r="Q45" s="98">
        <v>106</v>
      </c>
      <c r="R45" s="98">
        <v>99</v>
      </c>
      <c r="S45" s="98">
        <v>158</v>
      </c>
      <c r="T45" s="118" t="s">
        <v>1</v>
      </c>
    </row>
    <row r="46" spans="3:20" x14ac:dyDescent="0.2">
      <c r="D46" s="70"/>
      <c r="E46" s="71"/>
      <c r="F46" s="71" t="s">
        <v>28</v>
      </c>
      <c r="G46" s="71"/>
      <c r="H46" s="72" t="s">
        <v>29</v>
      </c>
      <c r="I46" s="73"/>
      <c r="J46" s="94">
        <v>63</v>
      </c>
      <c r="K46" s="94">
        <v>56</v>
      </c>
      <c r="L46" s="94">
        <v>50</v>
      </c>
      <c r="M46" s="94">
        <v>42</v>
      </c>
      <c r="N46" s="94">
        <v>21</v>
      </c>
      <c r="O46" s="94">
        <v>26</v>
      </c>
      <c r="P46" s="94">
        <v>20</v>
      </c>
      <c r="Q46" s="94">
        <v>24</v>
      </c>
      <c r="R46" s="94">
        <v>11</v>
      </c>
      <c r="S46" s="94">
        <v>25</v>
      </c>
      <c r="T46" s="280" t="s">
        <v>1</v>
      </c>
    </row>
    <row r="47" spans="3:20" ht="13.5" thickBot="1" x14ac:dyDescent="0.25">
      <c r="D47" s="70"/>
      <c r="E47" s="71"/>
      <c r="F47" s="71" t="s">
        <v>30</v>
      </c>
      <c r="G47" s="71"/>
      <c r="H47" s="72" t="s">
        <v>31</v>
      </c>
      <c r="I47" s="73"/>
      <c r="J47" s="97">
        <v>208</v>
      </c>
      <c r="K47" s="97">
        <v>168</v>
      </c>
      <c r="L47" s="97">
        <v>128</v>
      </c>
      <c r="M47" s="97">
        <v>89</v>
      </c>
      <c r="N47" s="97">
        <v>49</v>
      </c>
      <c r="O47" s="97">
        <v>62</v>
      </c>
      <c r="P47" s="97">
        <v>58</v>
      </c>
      <c r="Q47" s="97">
        <v>82</v>
      </c>
      <c r="R47" s="97">
        <v>88</v>
      </c>
      <c r="S47" s="97">
        <v>133</v>
      </c>
      <c r="T47" s="281" t="s">
        <v>1</v>
      </c>
    </row>
    <row r="48" spans="3:20" x14ac:dyDescent="0.2">
      <c r="D48" s="74"/>
      <c r="E48" s="75" t="s">
        <v>32</v>
      </c>
      <c r="F48" s="75"/>
      <c r="G48" s="75"/>
      <c r="H48" s="76" t="s">
        <v>33</v>
      </c>
      <c r="I48" s="77"/>
      <c r="J48" s="98">
        <v>484</v>
      </c>
      <c r="K48" s="98">
        <v>503</v>
      </c>
      <c r="L48" s="98">
        <v>345</v>
      </c>
      <c r="M48" s="98">
        <v>257</v>
      </c>
      <c r="N48" s="98">
        <v>193</v>
      </c>
      <c r="O48" s="98">
        <v>210</v>
      </c>
      <c r="P48" s="98">
        <v>215</v>
      </c>
      <c r="Q48" s="98">
        <v>254</v>
      </c>
      <c r="R48" s="98">
        <v>241</v>
      </c>
      <c r="S48" s="98">
        <v>249</v>
      </c>
      <c r="T48" s="118" t="s">
        <v>1</v>
      </c>
    </row>
    <row r="49" spans="4:20" x14ac:dyDescent="0.2">
      <c r="D49" s="70"/>
      <c r="E49" s="71"/>
      <c r="F49" s="71" t="s">
        <v>34</v>
      </c>
      <c r="G49" s="71"/>
      <c r="H49" s="72" t="s">
        <v>35</v>
      </c>
      <c r="I49" s="73"/>
      <c r="J49" s="94">
        <v>108</v>
      </c>
      <c r="K49" s="94">
        <v>105</v>
      </c>
      <c r="L49" s="94">
        <v>88</v>
      </c>
      <c r="M49" s="94">
        <v>62</v>
      </c>
      <c r="N49" s="94">
        <v>52</v>
      </c>
      <c r="O49" s="94">
        <v>39</v>
      </c>
      <c r="P49" s="94">
        <v>58</v>
      </c>
      <c r="Q49" s="94">
        <v>49</v>
      </c>
      <c r="R49" s="94">
        <v>93</v>
      </c>
      <c r="S49" s="94">
        <v>70</v>
      </c>
      <c r="T49" s="280" t="s">
        <v>1</v>
      </c>
    </row>
    <row r="50" spans="4:20" x14ac:dyDescent="0.2">
      <c r="D50" s="70"/>
      <c r="E50" s="71"/>
      <c r="F50" s="71" t="s">
        <v>36</v>
      </c>
      <c r="G50" s="71"/>
      <c r="H50" s="72" t="s">
        <v>37</v>
      </c>
      <c r="I50" s="73"/>
      <c r="J50" s="94">
        <v>224</v>
      </c>
      <c r="K50" s="94">
        <v>229</v>
      </c>
      <c r="L50" s="94">
        <v>117</v>
      </c>
      <c r="M50" s="94">
        <v>110</v>
      </c>
      <c r="N50" s="94">
        <v>80</v>
      </c>
      <c r="O50" s="94">
        <v>78</v>
      </c>
      <c r="P50" s="94">
        <v>55</v>
      </c>
      <c r="Q50" s="94">
        <v>101</v>
      </c>
      <c r="R50" s="94">
        <v>44</v>
      </c>
      <c r="S50" s="94">
        <v>61</v>
      </c>
      <c r="T50" s="280" t="s">
        <v>1</v>
      </c>
    </row>
    <row r="51" spans="4:20" ht="13.5" thickBot="1" x14ac:dyDescent="0.25">
      <c r="D51" s="70"/>
      <c r="E51" s="71"/>
      <c r="F51" s="71" t="s">
        <v>38</v>
      </c>
      <c r="G51" s="71"/>
      <c r="H51" s="72" t="s">
        <v>39</v>
      </c>
      <c r="I51" s="73"/>
      <c r="J51" s="97">
        <v>152</v>
      </c>
      <c r="K51" s="97">
        <v>169</v>
      </c>
      <c r="L51" s="97">
        <v>140</v>
      </c>
      <c r="M51" s="97">
        <v>85</v>
      </c>
      <c r="N51" s="97">
        <v>61</v>
      </c>
      <c r="O51" s="97">
        <v>93</v>
      </c>
      <c r="P51" s="97">
        <v>102</v>
      </c>
      <c r="Q51" s="97">
        <v>104</v>
      </c>
      <c r="R51" s="97">
        <v>104</v>
      </c>
      <c r="S51" s="97">
        <v>118</v>
      </c>
      <c r="T51" s="281" t="s">
        <v>1</v>
      </c>
    </row>
    <row r="52" spans="4:20" x14ac:dyDescent="0.2">
      <c r="D52" s="74"/>
      <c r="E52" s="75" t="s">
        <v>40</v>
      </c>
      <c r="F52" s="75"/>
      <c r="G52" s="75"/>
      <c r="H52" s="76" t="s">
        <v>41</v>
      </c>
      <c r="I52" s="77"/>
      <c r="J52" s="98">
        <v>689</v>
      </c>
      <c r="K52" s="98">
        <v>573</v>
      </c>
      <c r="L52" s="98">
        <v>524</v>
      </c>
      <c r="M52" s="98">
        <v>363</v>
      </c>
      <c r="N52" s="98">
        <v>307</v>
      </c>
      <c r="O52" s="98">
        <v>308</v>
      </c>
      <c r="P52" s="98">
        <v>333</v>
      </c>
      <c r="Q52" s="98">
        <v>266</v>
      </c>
      <c r="R52" s="98">
        <v>384</v>
      </c>
      <c r="S52" s="98">
        <v>467</v>
      </c>
      <c r="T52" s="118" t="s">
        <v>1</v>
      </c>
    </row>
    <row r="53" spans="4:20" x14ac:dyDescent="0.2">
      <c r="D53" s="70"/>
      <c r="E53" s="71"/>
      <c r="F53" s="71" t="s">
        <v>112</v>
      </c>
      <c r="G53" s="71"/>
      <c r="H53" s="72" t="s">
        <v>77</v>
      </c>
      <c r="I53" s="73"/>
      <c r="J53" s="94">
        <v>228</v>
      </c>
      <c r="K53" s="94">
        <v>213</v>
      </c>
      <c r="L53" s="94">
        <v>187</v>
      </c>
      <c r="M53" s="94">
        <v>111</v>
      </c>
      <c r="N53" s="94">
        <v>112</v>
      </c>
      <c r="O53" s="94">
        <v>101</v>
      </c>
      <c r="P53" s="94">
        <v>138</v>
      </c>
      <c r="Q53" s="94">
        <v>91</v>
      </c>
      <c r="R53" s="94">
        <v>160</v>
      </c>
      <c r="S53" s="94">
        <v>156</v>
      </c>
      <c r="T53" s="280" t="s">
        <v>1</v>
      </c>
    </row>
    <row r="54" spans="4:20" ht="13.5" thickBot="1" x14ac:dyDescent="0.25">
      <c r="D54" s="70"/>
      <c r="E54" s="71"/>
      <c r="F54" s="71" t="s">
        <v>42</v>
      </c>
      <c r="G54" s="71"/>
      <c r="H54" s="72" t="s">
        <v>78</v>
      </c>
      <c r="I54" s="73"/>
      <c r="J54" s="97">
        <v>461</v>
      </c>
      <c r="K54" s="97">
        <v>360</v>
      </c>
      <c r="L54" s="97">
        <v>337</v>
      </c>
      <c r="M54" s="97">
        <v>252</v>
      </c>
      <c r="N54" s="97">
        <v>195</v>
      </c>
      <c r="O54" s="97">
        <v>207</v>
      </c>
      <c r="P54" s="97">
        <v>195</v>
      </c>
      <c r="Q54" s="97">
        <v>175</v>
      </c>
      <c r="R54" s="97">
        <v>224</v>
      </c>
      <c r="S54" s="97">
        <v>311</v>
      </c>
      <c r="T54" s="281" t="s">
        <v>1</v>
      </c>
    </row>
    <row r="55" spans="4:20" x14ac:dyDescent="0.2">
      <c r="D55" s="74"/>
      <c r="E55" s="75" t="s">
        <v>43</v>
      </c>
      <c r="F55" s="75"/>
      <c r="G55" s="75"/>
      <c r="H55" s="76" t="s">
        <v>44</v>
      </c>
      <c r="I55" s="77"/>
      <c r="J55" s="98">
        <v>635</v>
      </c>
      <c r="K55" s="98">
        <v>530</v>
      </c>
      <c r="L55" s="98">
        <v>430</v>
      </c>
      <c r="M55" s="98">
        <v>358</v>
      </c>
      <c r="N55" s="98">
        <v>246</v>
      </c>
      <c r="O55" s="98">
        <v>306</v>
      </c>
      <c r="P55" s="98">
        <v>321</v>
      </c>
      <c r="Q55" s="98">
        <v>291</v>
      </c>
      <c r="R55" s="98">
        <v>309</v>
      </c>
      <c r="S55" s="98">
        <v>392</v>
      </c>
      <c r="T55" s="118" t="s">
        <v>1</v>
      </c>
    </row>
    <row r="56" spans="4:20" x14ac:dyDescent="0.2">
      <c r="D56" s="70"/>
      <c r="E56" s="71"/>
      <c r="F56" s="71" t="s">
        <v>45</v>
      </c>
      <c r="G56" s="71"/>
      <c r="H56" s="72" t="s">
        <v>46</v>
      </c>
      <c r="I56" s="73"/>
      <c r="J56" s="94">
        <v>346</v>
      </c>
      <c r="K56" s="94">
        <v>292</v>
      </c>
      <c r="L56" s="94">
        <v>244</v>
      </c>
      <c r="M56" s="94">
        <v>181</v>
      </c>
      <c r="N56" s="94">
        <v>118</v>
      </c>
      <c r="O56" s="94">
        <v>165</v>
      </c>
      <c r="P56" s="94">
        <v>178</v>
      </c>
      <c r="Q56" s="94">
        <v>164</v>
      </c>
      <c r="R56" s="94">
        <v>177</v>
      </c>
      <c r="S56" s="94">
        <v>231</v>
      </c>
      <c r="T56" s="280" t="s">
        <v>1</v>
      </c>
    </row>
    <row r="57" spans="4:20" ht="13.5" thickBot="1" x14ac:dyDescent="0.25">
      <c r="D57" s="70"/>
      <c r="E57" s="71"/>
      <c r="F57" s="71" t="s">
        <v>47</v>
      </c>
      <c r="G57" s="71"/>
      <c r="H57" s="72" t="s">
        <v>48</v>
      </c>
      <c r="I57" s="73"/>
      <c r="J57" s="97">
        <v>289</v>
      </c>
      <c r="K57" s="97">
        <v>238</v>
      </c>
      <c r="L57" s="97">
        <v>186</v>
      </c>
      <c r="M57" s="97">
        <v>177</v>
      </c>
      <c r="N57" s="97">
        <v>128</v>
      </c>
      <c r="O57" s="97">
        <v>141</v>
      </c>
      <c r="P57" s="97">
        <v>143</v>
      </c>
      <c r="Q57" s="97">
        <v>127</v>
      </c>
      <c r="R57" s="97">
        <v>132</v>
      </c>
      <c r="S57" s="97">
        <v>161</v>
      </c>
      <c r="T57" s="281" t="s">
        <v>1</v>
      </c>
    </row>
    <row r="58" spans="4:20" x14ac:dyDescent="0.2">
      <c r="D58" s="74"/>
      <c r="E58" s="75" t="s">
        <v>49</v>
      </c>
      <c r="F58" s="75"/>
      <c r="G58" s="75"/>
      <c r="H58" s="76" t="s">
        <v>50</v>
      </c>
      <c r="I58" s="77"/>
      <c r="J58" s="98">
        <v>403</v>
      </c>
      <c r="K58" s="98">
        <v>334</v>
      </c>
      <c r="L58" s="98">
        <v>229</v>
      </c>
      <c r="M58" s="98">
        <v>225</v>
      </c>
      <c r="N58" s="98">
        <v>200</v>
      </c>
      <c r="O58" s="98">
        <v>209</v>
      </c>
      <c r="P58" s="98">
        <v>208</v>
      </c>
      <c r="Q58" s="98">
        <v>172</v>
      </c>
      <c r="R58" s="98">
        <v>250</v>
      </c>
      <c r="S58" s="98">
        <v>280</v>
      </c>
      <c r="T58" s="118" t="s">
        <v>1</v>
      </c>
    </row>
    <row r="59" spans="4:20" ht="13.5" thickBot="1" x14ac:dyDescent="0.25">
      <c r="D59" s="70"/>
      <c r="E59" s="71"/>
      <c r="F59" s="71" t="s">
        <v>51</v>
      </c>
      <c r="G59" s="71"/>
      <c r="H59" s="72" t="s">
        <v>52</v>
      </c>
      <c r="I59" s="73"/>
      <c r="J59" s="97">
        <v>403</v>
      </c>
      <c r="K59" s="97">
        <v>334</v>
      </c>
      <c r="L59" s="97">
        <v>229</v>
      </c>
      <c r="M59" s="97">
        <v>225</v>
      </c>
      <c r="N59" s="97">
        <v>200</v>
      </c>
      <c r="O59" s="97">
        <v>209</v>
      </c>
      <c r="P59" s="97">
        <v>208</v>
      </c>
      <c r="Q59" s="97">
        <v>172</v>
      </c>
      <c r="R59" s="97">
        <v>250</v>
      </c>
      <c r="S59" s="97">
        <v>280</v>
      </c>
      <c r="T59" s="281" t="s">
        <v>1</v>
      </c>
    </row>
    <row r="60" spans="4:20" ht="13.5" thickBot="1" x14ac:dyDescent="0.25">
      <c r="D60" s="83" t="s">
        <v>68</v>
      </c>
      <c r="E60" s="263"/>
      <c r="F60" s="263"/>
      <c r="G60" s="263"/>
      <c r="H60" s="263"/>
      <c r="I60" s="263"/>
      <c r="J60" s="264"/>
      <c r="K60" s="264"/>
      <c r="L60" s="264"/>
      <c r="M60" s="264"/>
      <c r="N60" s="264"/>
      <c r="O60" s="264"/>
      <c r="P60" s="264"/>
      <c r="Q60" s="264"/>
      <c r="R60" s="264"/>
      <c r="S60" s="264"/>
      <c r="T60" s="273"/>
    </row>
    <row r="61" spans="4:20" ht="13.5" thickBot="1" x14ac:dyDescent="0.25">
      <c r="D61" s="251"/>
      <c r="E61" s="252" t="s">
        <v>10</v>
      </c>
      <c r="F61" s="252"/>
      <c r="G61" s="252"/>
      <c r="H61" s="253" t="s">
        <v>11</v>
      </c>
      <c r="I61" s="254"/>
      <c r="J61" s="256">
        <v>4049</v>
      </c>
      <c r="K61" s="256">
        <v>3425</v>
      </c>
      <c r="L61" s="256">
        <v>2359</v>
      </c>
      <c r="M61" s="256">
        <v>1563</v>
      </c>
      <c r="N61" s="256">
        <v>1385</v>
      </c>
      <c r="O61" s="256">
        <v>1079</v>
      </c>
      <c r="P61" s="256">
        <v>913</v>
      </c>
      <c r="Q61" s="256">
        <v>976</v>
      </c>
      <c r="R61" s="256">
        <v>856</v>
      </c>
      <c r="S61" s="256">
        <v>1040</v>
      </c>
      <c r="T61" s="271" t="s">
        <v>1</v>
      </c>
    </row>
    <row r="62" spans="4:20" ht="13.5" thickTop="1" x14ac:dyDescent="0.2">
      <c r="D62" s="19"/>
      <c r="E62" s="20" t="s">
        <v>12</v>
      </c>
      <c r="F62" s="20"/>
      <c r="G62" s="20"/>
      <c r="H62" s="21" t="s">
        <v>13</v>
      </c>
      <c r="I62" s="69"/>
      <c r="J62" s="106">
        <v>566</v>
      </c>
      <c r="K62" s="106">
        <v>386</v>
      </c>
      <c r="L62" s="106">
        <v>352</v>
      </c>
      <c r="M62" s="106">
        <v>255</v>
      </c>
      <c r="N62" s="106">
        <v>229</v>
      </c>
      <c r="O62" s="106">
        <v>209</v>
      </c>
      <c r="P62" s="106">
        <v>179</v>
      </c>
      <c r="Q62" s="106">
        <v>192</v>
      </c>
      <c r="R62" s="106">
        <v>236</v>
      </c>
      <c r="S62" s="106">
        <v>257</v>
      </c>
      <c r="T62" s="107" t="s">
        <v>1</v>
      </c>
    </row>
    <row r="63" spans="4:20" ht="13.5" thickBot="1" x14ac:dyDescent="0.25">
      <c r="D63" s="70"/>
      <c r="E63" s="71"/>
      <c r="F63" s="71" t="s">
        <v>14</v>
      </c>
      <c r="G63" s="71"/>
      <c r="H63" s="72" t="s">
        <v>15</v>
      </c>
      <c r="I63" s="73"/>
      <c r="J63" s="94">
        <v>566</v>
      </c>
      <c r="K63" s="94">
        <v>386</v>
      </c>
      <c r="L63" s="94">
        <v>352</v>
      </c>
      <c r="M63" s="94">
        <v>255</v>
      </c>
      <c r="N63" s="94">
        <v>229</v>
      </c>
      <c r="O63" s="94">
        <v>209</v>
      </c>
      <c r="P63" s="94">
        <v>179</v>
      </c>
      <c r="Q63" s="94">
        <v>192</v>
      </c>
      <c r="R63" s="94">
        <v>236</v>
      </c>
      <c r="S63" s="94">
        <v>257</v>
      </c>
      <c r="T63" s="280" t="s">
        <v>1</v>
      </c>
    </row>
    <row r="64" spans="4:20" x14ac:dyDescent="0.2">
      <c r="D64" s="74"/>
      <c r="E64" s="75" t="s">
        <v>16</v>
      </c>
      <c r="F64" s="75"/>
      <c r="G64" s="75"/>
      <c r="H64" s="76" t="s">
        <v>17</v>
      </c>
      <c r="I64" s="77"/>
      <c r="J64" s="98">
        <v>500</v>
      </c>
      <c r="K64" s="98">
        <v>389</v>
      </c>
      <c r="L64" s="98">
        <v>271</v>
      </c>
      <c r="M64" s="98">
        <v>198</v>
      </c>
      <c r="N64" s="98">
        <v>191</v>
      </c>
      <c r="O64" s="98">
        <v>161</v>
      </c>
      <c r="P64" s="98">
        <v>105</v>
      </c>
      <c r="Q64" s="98">
        <v>117</v>
      </c>
      <c r="R64" s="98">
        <v>99</v>
      </c>
      <c r="S64" s="98">
        <v>123</v>
      </c>
      <c r="T64" s="118" t="s">
        <v>1</v>
      </c>
    </row>
    <row r="65" spans="4:20" ht="13.5" thickBot="1" x14ac:dyDescent="0.25">
      <c r="D65" s="70"/>
      <c r="E65" s="71"/>
      <c r="F65" s="71" t="s">
        <v>18</v>
      </c>
      <c r="G65" s="71"/>
      <c r="H65" s="72" t="s">
        <v>19</v>
      </c>
      <c r="I65" s="73"/>
      <c r="J65" s="97">
        <v>500</v>
      </c>
      <c r="K65" s="97">
        <v>389</v>
      </c>
      <c r="L65" s="97">
        <v>271</v>
      </c>
      <c r="M65" s="97">
        <v>198</v>
      </c>
      <c r="N65" s="97">
        <v>191</v>
      </c>
      <c r="O65" s="97">
        <v>161</v>
      </c>
      <c r="P65" s="97">
        <v>105</v>
      </c>
      <c r="Q65" s="97">
        <v>117</v>
      </c>
      <c r="R65" s="97">
        <v>99</v>
      </c>
      <c r="S65" s="97">
        <v>123</v>
      </c>
      <c r="T65" s="281" t="s">
        <v>1</v>
      </c>
    </row>
    <row r="66" spans="4:20" x14ac:dyDescent="0.2">
      <c r="D66" s="74"/>
      <c r="E66" s="75" t="s">
        <v>20</v>
      </c>
      <c r="F66" s="75"/>
      <c r="G66" s="75"/>
      <c r="H66" s="76" t="s">
        <v>21</v>
      </c>
      <c r="I66" s="77"/>
      <c r="J66" s="98">
        <v>447</v>
      </c>
      <c r="K66" s="98">
        <v>368</v>
      </c>
      <c r="L66" s="98">
        <v>246</v>
      </c>
      <c r="M66" s="98">
        <v>135</v>
      </c>
      <c r="N66" s="98">
        <v>135</v>
      </c>
      <c r="O66" s="98">
        <v>120</v>
      </c>
      <c r="P66" s="98">
        <v>88</v>
      </c>
      <c r="Q66" s="98">
        <v>88</v>
      </c>
      <c r="R66" s="98">
        <v>85</v>
      </c>
      <c r="S66" s="98">
        <v>110</v>
      </c>
      <c r="T66" s="118" t="s">
        <v>1</v>
      </c>
    </row>
    <row r="67" spans="4:20" x14ac:dyDescent="0.2">
      <c r="D67" s="70"/>
      <c r="E67" s="71"/>
      <c r="F67" s="71" t="s">
        <v>22</v>
      </c>
      <c r="G67" s="71"/>
      <c r="H67" s="72" t="s">
        <v>23</v>
      </c>
      <c r="I67" s="73"/>
      <c r="J67" s="94">
        <v>225</v>
      </c>
      <c r="K67" s="94">
        <v>180</v>
      </c>
      <c r="L67" s="94">
        <v>126</v>
      </c>
      <c r="M67" s="94">
        <v>103</v>
      </c>
      <c r="N67" s="94">
        <v>79</v>
      </c>
      <c r="O67" s="94">
        <v>79</v>
      </c>
      <c r="P67" s="94">
        <v>60</v>
      </c>
      <c r="Q67" s="94">
        <v>42</v>
      </c>
      <c r="R67" s="94">
        <v>36</v>
      </c>
      <c r="S67" s="94">
        <v>70</v>
      </c>
      <c r="T67" s="280" t="s">
        <v>1</v>
      </c>
    </row>
    <row r="68" spans="4:20" ht="13.5" thickBot="1" x14ac:dyDescent="0.25">
      <c r="D68" s="109"/>
      <c r="E68" s="110"/>
      <c r="F68" s="110" t="s">
        <v>24</v>
      </c>
      <c r="G68" s="110"/>
      <c r="H68" s="111" t="s">
        <v>25</v>
      </c>
      <c r="I68" s="112"/>
      <c r="J68" s="97">
        <v>222</v>
      </c>
      <c r="K68" s="97">
        <v>188</v>
      </c>
      <c r="L68" s="97">
        <v>120</v>
      </c>
      <c r="M68" s="97">
        <v>32</v>
      </c>
      <c r="N68" s="97">
        <v>56</v>
      </c>
      <c r="O68" s="97">
        <v>41</v>
      </c>
      <c r="P68" s="97">
        <v>28</v>
      </c>
      <c r="Q68" s="97">
        <v>46</v>
      </c>
      <c r="R68" s="97">
        <v>49</v>
      </c>
      <c r="S68" s="97">
        <v>40</v>
      </c>
      <c r="T68" s="281" t="s">
        <v>1</v>
      </c>
    </row>
    <row r="69" spans="4:20" x14ac:dyDescent="0.2">
      <c r="D69" s="74"/>
      <c r="E69" s="75" t="s">
        <v>26</v>
      </c>
      <c r="F69" s="75"/>
      <c r="G69" s="75"/>
      <c r="H69" s="76" t="s">
        <v>27</v>
      </c>
      <c r="I69" s="77"/>
      <c r="J69" s="98">
        <v>460</v>
      </c>
      <c r="K69" s="98">
        <v>402</v>
      </c>
      <c r="L69" s="98">
        <v>225</v>
      </c>
      <c r="M69" s="98">
        <v>195</v>
      </c>
      <c r="N69" s="98">
        <v>138</v>
      </c>
      <c r="O69" s="98">
        <v>87</v>
      </c>
      <c r="P69" s="98">
        <v>84</v>
      </c>
      <c r="Q69" s="98">
        <v>93</v>
      </c>
      <c r="R69" s="98">
        <v>69</v>
      </c>
      <c r="S69" s="98">
        <v>85</v>
      </c>
      <c r="T69" s="118" t="s">
        <v>1</v>
      </c>
    </row>
    <row r="70" spans="4:20" x14ac:dyDescent="0.2">
      <c r="D70" s="70"/>
      <c r="E70" s="71"/>
      <c r="F70" s="71" t="s">
        <v>28</v>
      </c>
      <c r="G70" s="71"/>
      <c r="H70" s="72" t="s">
        <v>29</v>
      </c>
      <c r="I70" s="73"/>
      <c r="J70" s="94">
        <v>112</v>
      </c>
      <c r="K70" s="94">
        <v>87</v>
      </c>
      <c r="L70" s="94">
        <v>37</v>
      </c>
      <c r="M70" s="94">
        <v>23</v>
      </c>
      <c r="N70" s="94">
        <v>32</v>
      </c>
      <c r="O70" s="94">
        <v>6</v>
      </c>
      <c r="P70" s="94">
        <v>9</v>
      </c>
      <c r="Q70" s="94">
        <v>26</v>
      </c>
      <c r="R70" s="94">
        <v>6</v>
      </c>
      <c r="S70" s="94">
        <v>22</v>
      </c>
      <c r="T70" s="280" t="s">
        <v>1</v>
      </c>
    </row>
    <row r="71" spans="4:20" ht="13.5" thickBot="1" x14ac:dyDescent="0.25">
      <c r="D71" s="70"/>
      <c r="E71" s="71"/>
      <c r="F71" s="71" t="s">
        <v>30</v>
      </c>
      <c r="G71" s="71"/>
      <c r="H71" s="72" t="s">
        <v>31</v>
      </c>
      <c r="I71" s="73"/>
      <c r="J71" s="97">
        <v>348</v>
      </c>
      <c r="K71" s="97">
        <v>315</v>
      </c>
      <c r="L71" s="97">
        <v>188</v>
      </c>
      <c r="M71" s="97">
        <v>172</v>
      </c>
      <c r="N71" s="97">
        <v>106</v>
      </c>
      <c r="O71" s="97">
        <v>81</v>
      </c>
      <c r="P71" s="97">
        <v>75</v>
      </c>
      <c r="Q71" s="97">
        <v>67</v>
      </c>
      <c r="R71" s="97">
        <v>63</v>
      </c>
      <c r="S71" s="97">
        <v>63</v>
      </c>
      <c r="T71" s="281" t="s">
        <v>1</v>
      </c>
    </row>
    <row r="72" spans="4:20" x14ac:dyDescent="0.2">
      <c r="D72" s="74"/>
      <c r="E72" s="75" t="s">
        <v>32</v>
      </c>
      <c r="F72" s="75"/>
      <c r="G72" s="75"/>
      <c r="H72" s="76" t="s">
        <v>33</v>
      </c>
      <c r="I72" s="77"/>
      <c r="J72" s="98">
        <v>456</v>
      </c>
      <c r="K72" s="98">
        <v>378</v>
      </c>
      <c r="L72" s="98">
        <v>282</v>
      </c>
      <c r="M72" s="98">
        <v>161</v>
      </c>
      <c r="N72" s="98">
        <v>159</v>
      </c>
      <c r="O72" s="98">
        <v>117</v>
      </c>
      <c r="P72" s="98">
        <v>98</v>
      </c>
      <c r="Q72" s="98">
        <v>117</v>
      </c>
      <c r="R72" s="98">
        <v>111</v>
      </c>
      <c r="S72" s="98">
        <v>138</v>
      </c>
      <c r="T72" s="118" t="s">
        <v>1</v>
      </c>
    </row>
    <row r="73" spans="4:20" x14ac:dyDescent="0.2">
      <c r="D73" s="70"/>
      <c r="E73" s="71"/>
      <c r="F73" s="71" t="s">
        <v>34</v>
      </c>
      <c r="G73" s="71"/>
      <c r="H73" s="72" t="s">
        <v>35</v>
      </c>
      <c r="I73" s="73"/>
      <c r="J73" s="94">
        <v>141</v>
      </c>
      <c r="K73" s="94">
        <v>123</v>
      </c>
      <c r="L73" s="94">
        <v>110</v>
      </c>
      <c r="M73" s="94">
        <v>39</v>
      </c>
      <c r="N73" s="94">
        <v>51</v>
      </c>
      <c r="O73" s="94">
        <v>24</v>
      </c>
      <c r="P73" s="94">
        <v>31</v>
      </c>
      <c r="Q73" s="94">
        <v>38</v>
      </c>
      <c r="R73" s="94">
        <v>44</v>
      </c>
      <c r="S73" s="94">
        <v>48</v>
      </c>
      <c r="T73" s="280" t="s">
        <v>1</v>
      </c>
    </row>
    <row r="74" spans="4:20" x14ac:dyDescent="0.2">
      <c r="D74" s="70"/>
      <c r="E74" s="71"/>
      <c r="F74" s="71" t="s">
        <v>36</v>
      </c>
      <c r="G74" s="71"/>
      <c r="H74" s="72" t="s">
        <v>37</v>
      </c>
      <c r="I74" s="73"/>
      <c r="J74" s="94">
        <v>214</v>
      </c>
      <c r="K74" s="94">
        <v>149</v>
      </c>
      <c r="L74" s="94">
        <v>100</v>
      </c>
      <c r="M74" s="94">
        <v>91</v>
      </c>
      <c r="N74" s="94">
        <v>73</v>
      </c>
      <c r="O74" s="94">
        <v>64</v>
      </c>
      <c r="P74" s="94">
        <v>37</v>
      </c>
      <c r="Q74" s="94">
        <v>47</v>
      </c>
      <c r="R74" s="94">
        <v>37</v>
      </c>
      <c r="S74" s="94">
        <v>53</v>
      </c>
      <c r="T74" s="280" t="s">
        <v>1</v>
      </c>
    </row>
    <row r="75" spans="4:20" ht="13.5" thickBot="1" x14ac:dyDescent="0.25">
      <c r="D75" s="70"/>
      <c r="E75" s="71"/>
      <c r="F75" s="71" t="s">
        <v>38</v>
      </c>
      <c r="G75" s="71"/>
      <c r="H75" s="72" t="s">
        <v>39</v>
      </c>
      <c r="I75" s="73"/>
      <c r="J75" s="97">
        <v>101</v>
      </c>
      <c r="K75" s="97">
        <v>106</v>
      </c>
      <c r="L75" s="97">
        <v>72</v>
      </c>
      <c r="M75" s="97">
        <v>31</v>
      </c>
      <c r="N75" s="97">
        <v>35</v>
      </c>
      <c r="O75" s="97">
        <v>29</v>
      </c>
      <c r="P75" s="97">
        <v>30</v>
      </c>
      <c r="Q75" s="97">
        <v>32</v>
      </c>
      <c r="R75" s="97">
        <v>30</v>
      </c>
      <c r="S75" s="97">
        <v>37</v>
      </c>
      <c r="T75" s="281" t="s">
        <v>1</v>
      </c>
    </row>
    <row r="76" spans="4:20" x14ac:dyDescent="0.2">
      <c r="D76" s="74"/>
      <c r="E76" s="75" t="s">
        <v>40</v>
      </c>
      <c r="F76" s="75"/>
      <c r="G76" s="75"/>
      <c r="H76" s="76" t="s">
        <v>41</v>
      </c>
      <c r="I76" s="77"/>
      <c r="J76" s="98">
        <v>483</v>
      </c>
      <c r="K76" s="98">
        <v>506</v>
      </c>
      <c r="L76" s="98">
        <v>333</v>
      </c>
      <c r="M76" s="98">
        <v>188</v>
      </c>
      <c r="N76" s="98">
        <v>162</v>
      </c>
      <c r="O76" s="98">
        <v>124</v>
      </c>
      <c r="P76" s="98">
        <v>122</v>
      </c>
      <c r="Q76" s="98">
        <v>103</v>
      </c>
      <c r="R76" s="98">
        <v>69</v>
      </c>
      <c r="S76" s="98">
        <v>77</v>
      </c>
      <c r="T76" s="118" t="s">
        <v>1</v>
      </c>
    </row>
    <row r="77" spans="4:20" x14ac:dyDescent="0.2">
      <c r="D77" s="70"/>
      <c r="E77" s="71"/>
      <c r="F77" s="71" t="s">
        <v>112</v>
      </c>
      <c r="G77" s="71"/>
      <c r="H77" s="72" t="s">
        <v>77</v>
      </c>
      <c r="I77" s="73"/>
      <c r="J77" s="94">
        <v>152</v>
      </c>
      <c r="K77" s="94">
        <v>190</v>
      </c>
      <c r="L77" s="94">
        <v>105</v>
      </c>
      <c r="M77" s="94">
        <v>87</v>
      </c>
      <c r="N77" s="94">
        <v>74</v>
      </c>
      <c r="O77" s="94">
        <v>45</v>
      </c>
      <c r="P77" s="94">
        <v>52</v>
      </c>
      <c r="Q77" s="94">
        <v>25</v>
      </c>
      <c r="R77" s="94">
        <v>28</v>
      </c>
      <c r="S77" s="94">
        <v>33</v>
      </c>
      <c r="T77" s="280" t="s">
        <v>1</v>
      </c>
    </row>
    <row r="78" spans="4:20" ht="13.5" thickBot="1" x14ac:dyDescent="0.25">
      <c r="D78" s="70"/>
      <c r="E78" s="71"/>
      <c r="F78" s="71" t="s">
        <v>42</v>
      </c>
      <c r="G78" s="71"/>
      <c r="H78" s="72" t="s">
        <v>78</v>
      </c>
      <c r="I78" s="73"/>
      <c r="J78" s="97">
        <v>331</v>
      </c>
      <c r="K78" s="97">
        <v>316</v>
      </c>
      <c r="L78" s="97">
        <v>228</v>
      </c>
      <c r="M78" s="97">
        <v>101</v>
      </c>
      <c r="N78" s="97">
        <v>88</v>
      </c>
      <c r="O78" s="97">
        <v>79</v>
      </c>
      <c r="P78" s="97">
        <v>70</v>
      </c>
      <c r="Q78" s="97">
        <v>78</v>
      </c>
      <c r="R78" s="97">
        <v>41</v>
      </c>
      <c r="S78" s="97">
        <v>44</v>
      </c>
      <c r="T78" s="281" t="s">
        <v>1</v>
      </c>
    </row>
    <row r="79" spans="4:20" x14ac:dyDescent="0.2">
      <c r="D79" s="74"/>
      <c r="E79" s="75" t="s">
        <v>43</v>
      </c>
      <c r="F79" s="75"/>
      <c r="G79" s="75"/>
      <c r="H79" s="76" t="s">
        <v>44</v>
      </c>
      <c r="I79" s="77"/>
      <c r="J79" s="98">
        <v>513</v>
      </c>
      <c r="K79" s="98">
        <v>443</v>
      </c>
      <c r="L79" s="98">
        <v>266</v>
      </c>
      <c r="M79" s="98">
        <v>177</v>
      </c>
      <c r="N79" s="98">
        <v>174</v>
      </c>
      <c r="O79" s="98">
        <v>107</v>
      </c>
      <c r="P79" s="98">
        <v>95</v>
      </c>
      <c r="Q79" s="98">
        <v>137</v>
      </c>
      <c r="R79" s="98">
        <v>88</v>
      </c>
      <c r="S79" s="98">
        <v>116</v>
      </c>
      <c r="T79" s="118" t="s">
        <v>1</v>
      </c>
    </row>
    <row r="80" spans="4:20" x14ac:dyDescent="0.2">
      <c r="D80" s="70"/>
      <c r="E80" s="71"/>
      <c r="F80" s="71" t="s">
        <v>45</v>
      </c>
      <c r="G80" s="71"/>
      <c r="H80" s="72" t="s">
        <v>46</v>
      </c>
      <c r="I80" s="73"/>
      <c r="J80" s="94">
        <v>308</v>
      </c>
      <c r="K80" s="94">
        <v>272</v>
      </c>
      <c r="L80" s="94">
        <v>167</v>
      </c>
      <c r="M80" s="94">
        <v>114</v>
      </c>
      <c r="N80" s="94">
        <v>102</v>
      </c>
      <c r="O80" s="94">
        <v>50</v>
      </c>
      <c r="P80" s="94">
        <v>63</v>
      </c>
      <c r="Q80" s="94">
        <v>77</v>
      </c>
      <c r="R80" s="94">
        <v>53</v>
      </c>
      <c r="S80" s="94">
        <v>75</v>
      </c>
      <c r="T80" s="280" t="s">
        <v>1</v>
      </c>
    </row>
    <row r="81" spans="4:20" ht="13.5" thickBot="1" x14ac:dyDescent="0.25">
      <c r="D81" s="70"/>
      <c r="E81" s="71"/>
      <c r="F81" s="71" t="s">
        <v>47</v>
      </c>
      <c r="G81" s="71"/>
      <c r="H81" s="72" t="s">
        <v>48</v>
      </c>
      <c r="I81" s="73"/>
      <c r="J81" s="97">
        <v>205</v>
      </c>
      <c r="K81" s="97">
        <v>171</v>
      </c>
      <c r="L81" s="97">
        <v>99</v>
      </c>
      <c r="M81" s="97">
        <v>63</v>
      </c>
      <c r="N81" s="97">
        <v>72</v>
      </c>
      <c r="O81" s="97">
        <v>57</v>
      </c>
      <c r="P81" s="97">
        <v>32</v>
      </c>
      <c r="Q81" s="97">
        <v>60</v>
      </c>
      <c r="R81" s="97">
        <v>35</v>
      </c>
      <c r="S81" s="97">
        <v>41</v>
      </c>
      <c r="T81" s="281" t="s">
        <v>1</v>
      </c>
    </row>
    <row r="82" spans="4:20" x14ac:dyDescent="0.2">
      <c r="D82" s="74"/>
      <c r="E82" s="75" t="s">
        <v>49</v>
      </c>
      <c r="F82" s="75"/>
      <c r="G82" s="75"/>
      <c r="H82" s="76" t="s">
        <v>50</v>
      </c>
      <c r="I82" s="77"/>
      <c r="J82" s="98">
        <v>624</v>
      </c>
      <c r="K82" s="98">
        <v>553</v>
      </c>
      <c r="L82" s="98">
        <v>384</v>
      </c>
      <c r="M82" s="98">
        <v>254</v>
      </c>
      <c r="N82" s="98">
        <v>197</v>
      </c>
      <c r="O82" s="98">
        <v>154</v>
      </c>
      <c r="P82" s="98">
        <v>142</v>
      </c>
      <c r="Q82" s="98">
        <v>129</v>
      </c>
      <c r="R82" s="98">
        <v>99</v>
      </c>
      <c r="S82" s="98">
        <v>134</v>
      </c>
      <c r="T82" s="118" t="s">
        <v>1</v>
      </c>
    </row>
    <row r="83" spans="4:20" ht="13.5" thickBot="1" x14ac:dyDescent="0.25">
      <c r="D83" s="70"/>
      <c r="E83" s="71"/>
      <c r="F83" s="71" t="s">
        <v>51</v>
      </c>
      <c r="G83" s="71"/>
      <c r="H83" s="72" t="s">
        <v>52</v>
      </c>
      <c r="I83" s="73"/>
      <c r="J83" s="97">
        <v>624</v>
      </c>
      <c r="K83" s="97">
        <v>553</v>
      </c>
      <c r="L83" s="97">
        <v>384</v>
      </c>
      <c r="M83" s="97">
        <v>254</v>
      </c>
      <c r="N83" s="97">
        <v>197</v>
      </c>
      <c r="O83" s="97">
        <v>154</v>
      </c>
      <c r="P83" s="97">
        <v>142</v>
      </c>
      <c r="Q83" s="97">
        <v>129</v>
      </c>
      <c r="R83" s="97">
        <v>99</v>
      </c>
      <c r="S83" s="97">
        <v>134</v>
      </c>
      <c r="T83" s="281" t="s">
        <v>1</v>
      </c>
    </row>
    <row r="84" spans="4:20" ht="13.5" x14ac:dyDescent="0.25">
      <c r="D84" s="57"/>
      <c r="E84" s="58"/>
      <c r="F84" s="58"/>
      <c r="G84" s="58"/>
      <c r="H84" s="58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48" t="s">
        <v>110</v>
      </c>
    </row>
  </sheetData>
  <mergeCells count="12">
    <mergeCell ref="D7:I11"/>
    <mergeCell ref="J7:J10"/>
    <mergeCell ref="T7:T10"/>
    <mergeCell ref="K7:K10"/>
    <mergeCell ref="L7:L10"/>
    <mergeCell ref="M7:M10"/>
    <mergeCell ref="N7:N10"/>
    <mergeCell ref="O7:O10"/>
    <mergeCell ref="P7:P10"/>
    <mergeCell ref="Q7:Q10"/>
    <mergeCell ref="R7:R10"/>
    <mergeCell ref="S7:S10"/>
  </mergeCells>
  <phoneticPr fontId="0" type="noConversion"/>
  <conditionalFormatting sqref="T84 G6">
    <cfRule type="expression" dxfId="11" priority="1" stopIfTrue="1">
      <formula>#REF!=" "</formula>
    </cfRule>
  </conditionalFormatting>
  <conditionalFormatting sqref="D6">
    <cfRule type="cellIs" dxfId="10" priority="3" stopIfTrue="1" operator="equal">
      <formula>"   sem (do závorky) poznámku, proč vývojová řada nezečíná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portrait" r:id="rId1"/>
  <headerFooter alignWithMargins="0"/>
  <rowBreaks count="1" manualBreakCount="1">
    <brk id="68" min="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13</vt:i4>
      </vt:variant>
      <vt:variant>
        <vt:lpstr>Pojmenované oblasti</vt:lpstr>
      </vt:variant>
      <vt:variant>
        <vt:i4>50</vt:i4>
      </vt:variant>
    </vt:vector>
  </HeadingPairs>
  <TitlesOfParts>
    <vt:vector size="63" baseType="lpstr">
      <vt:lpstr>Obsah</vt:lpstr>
      <vt:lpstr>B5.5.1</vt:lpstr>
      <vt:lpstr>B5.5.2</vt:lpstr>
      <vt:lpstr>B5.5.3</vt:lpstr>
      <vt:lpstr>B5.5.4</vt:lpstr>
      <vt:lpstr>B5.5.5</vt:lpstr>
      <vt:lpstr>B5.5.6</vt:lpstr>
      <vt:lpstr>B5.5.7</vt:lpstr>
      <vt:lpstr>B5.5.8</vt:lpstr>
      <vt:lpstr>GB1</vt:lpstr>
      <vt:lpstr>GB2</vt:lpstr>
      <vt:lpstr>GB3</vt:lpstr>
      <vt:lpstr>GB4</vt:lpstr>
      <vt:lpstr>data_1</vt:lpstr>
      <vt:lpstr>B5.5.6!data_3</vt:lpstr>
      <vt:lpstr>B5.5.7!data_3</vt:lpstr>
      <vt:lpstr>B5.5.8!data_3</vt:lpstr>
      <vt:lpstr>'GB1'!data_3</vt:lpstr>
      <vt:lpstr>'GB2'!data_3</vt:lpstr>
      <vt:lpstr>'GB3'!data_3</vt:lpstr>
      <vt:lpstr>'GB4'!data_3</vt:lpstr>
      <vt:lpstr>data_3</vt:lpstr>
      <vt:lpstr>B5.5.3!data_7</vt:lpstr>
      <vt:lpstr>B5.5.5!data_7</vt:lpstr>
      <vt:lpstr>data_7</vt:lpstr>
      <vt:lpstr>B5.5.1!Datova_oblast</vt:lpstr>
      <vt:lpstr>B5.5.2!Datova_oblast</vt:lpstr>
      <vt:lpstr>B5.5.3!Datova_oblast</vt:lpstr>
      <vt:lpstr>B5.5.4!Datova_oblast</vt:lpstr>
      <vt:lpstr>B5.5.5!Datova_oblast</vt:lpstr>
      <vt:lpstr>B5.5.6!Datova_oblast</vt:lpstr>
      <vt:lpstr>B5.5.7!Datova_oblast</vt:lpstr>
      <vt:lpstr>B5.5.8!Datova_oblast</vt:lpstr>
      <vt:lpstr>'GB1'!Datova_oblast</vt:lpstr>
      <vt:lpstr>'GB2'!Datova_oblast</vt:lpstr>
      <vt:lpstr>'GB3'!Datova_oblast</vt:lpstr>
      <vt:lpstr>'GB4'!Datova_oblast</vt:lpstr>
      <vt:lpstr>Obsah!Názvy_tisku</vt:lpstr>
      <vt:lpstr>B5.5.1!Novy_rok</vt:lpstr>
      <vt:lpstr>B5.5.2!Novy_rok</vt:lpstr>
      <vt:lpstr>B5.5.3!Novy_rok</vt:lpstr>
      <vt:lpstr>B5.5.4!Novy_rok</vt:lpstr>
      <vt:lpstr>B5.5.5!Novy_rok</vt:lpstr>
      <vt:lpstr>B5.5.6!Novy_rok</vt:lpstr>
      <vt:lpstr>B5.5.7!Novy_rok</vt:lpstr>
      <vt:lpstr>B5.5.8!Novy_rok</vt:lpstr>
      <vt:lpstr>'GB1'!Novy_rok</vt:lpstr>
      <vt:lpstr>'GB2'!Novy_rok</vt:lpstr>
      <vt:lpstr>'GB3'!Novy_rok</vt:lpstr>
      <vt:lpstr>'GB4'!Novy_rok</vt:lpstr>
      <vt:lpstr>B5.5.1!Oblast_tisku</vt:lpstr>
      <vt:lpstr>B5.5.2!Oblast_tisku</vt:lpstr>
      <vt:lpstr>B5.5.3!Oblast_tisku</vt:lpstr>
      <vt:lpstr>B5.5.4!Oblast_tisku</vt:lpstr>
      <vt:lpstr>B5.5.5!Oblast_tisku</vt:lpstr>
      <vt:lpstr>B5.5.6!Oblast_tisku</vt:lpstr>
      <vt:lpstr>B5.5.7!Oblast_tisku</vt:lpstr>
      <vt:lpstr>B5.5.8!Oblast_tisku</vt:lpstr>
      <vt:lpstr>'GB1'!Oblast_tisku</vt:lpstr>
      <vt:lpstr>'GB2'!Oblast_tisku</vt:lpstr>
      <vt:lpstr>'GB3'!Oblast_tisku</vt:lpstr>
      <vt:lpstr>'GB4'!Oblast_tisku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2013-01-29T10:59:00Z</cp:lastPrinted>
  <dcterms:created xsi:type="dcterms:W3CDTF">2000-10-16T14:33:05Z</dcterms:created>
  <dcterms:modified xsi:type="dcterms:W3CDTF">2022-11-04T07:44:39Z</dcterms:modified>
</cp:coreProperties>
</file>