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O:\Sekce_V\521_oddělení\Vývojová ročenka 2025\Vývojová ročenka 2025 web\"/>
    </mc:Choice>
  </mc:AlternateContent>
  <xr:revisionPtr revIDLastSave="0" documentId="13_ncr:1_{E11C3283-C858-4904-884F-BD1305B2663D}" xr6:coauthVersionLast="47" xr6:coauthVersionMax="47" xr10:uidLastSave="{00000000-0000-0000-0000-000000000000}"/>
  <bookViews>
    <workbookView xWindow="-37260" yWindow="-1725" windowWidth="19425" windowHeight="20925" tabRatio="823" xr2:uid="{00000000-000D-0000-FFFF-FFFF00000000}"/>
  </bookViews>
  <sheets>
    <sheet name="Obsah" sheetId="56" r:id="rId1"/>
    <sheet name="B1.1" sheetId="58" r:id="rId2"/>
    <sheet name="B1.2" sheetId="59" r:id="rId3"/>
    <sheet name="B1.3" sheetId="60" r:id="rId4"/>
    <sheet name="B1.4" sheetId="61" r:id="rId5"/>
    <sheet name="B1.13" sheetId="70" r:id="rId6"/>
    <sheet name="B1.14" sheetId="71" r:id="rId7"/>
    <sheet name="GB1" sheetId="72" r:id="rId8"/>
    <sheet name="GB2" sheetId="73" r:id="rId9"/>
    <sheet name="GB5" sheetId="76" r:id="rId10"/>
    <sheet name="GB6" sheetId="77" r:id="rId11"/>
  </sheets>
  <definedNames>
    <definedName name="data_1">#REF!</definedName>
    <definedName name="data_10">#REF!</definedName>
    <definedName name="data_11">#REF!</definedName>
    <definedName name="data_12">#REF!</definedName>
    <definedName name="data_13">#REF!</definedName>
    <definedName name="data_14">#REF!</definedName>
    <definedName name="data_15">#REF!</definedName>
    <definedName name="data_16">#REF!</definedName>
    <definedName name="data_17">#REF!</definedName>
    <definedName name="data_18">#REF!</definedName>
    <definedName name="data_19">#REF!</definedName>
    <definedName name="data_2" localSheetId="3">'B1.3'!$J$14:$U$54</definedName>
    <definedName name="data_2">#REF!</definedName>
    <definedName name="data_20" localSheetId="7">'GB1'!$K$17:$U$35</definedName>
    <definedName name="data_20" localSheetId="8">'GB2'!$J$18:$T$36</definedName>
    <definedName name="data_20" localSheetId="9">'GB5'!$K$18:$U$34</definedName>
    <definedName name="data_20" localSheetId="10">'GB6'!$K$17:$U$30</definedName>
    <definedName name="data_20">#REF!</definedName>
    <definedName name="data_21">#REF!</definedName>
    <definedName name="data_22">#REF!</definedName>
    <definedName name="data_23">#REF!</definedName>
    <definedName name="data_24">#REF!</definedName>
    <definedName name="data_25">#REF!</definedName>
    <definedName name="data_26">#REF!</definedName>
    <definedName name="data_27">#REF!</definedName>
    <definedName name="data_3">#REF!</definedName>
    <definedName name="data_4">#REF!</definedName>
    <definedName name="data_5">#REF!</definedName>
    <definedName name="data_6">#REF!</definedName>
    <definedName name="data_7">#REF!</definedName>
    <definedName name="data_8">#REF!</definedName>
    <definedName name="data_9">#REF!</definedName>
    <definedName name="Datova_oblast" localSheetId="1">'B1.1'!$J$13:$T$20</definedName>
    <definedName name="Datova_oblast" localSheetId="5">'B1.13'!$J$12:$T$19</definedName>
    <definedName name="Datova_oblast" localSheetId="6">'B1.14'!$J$12:$T$35</definedName>
    <definedName name="Datova_oblast" localSheetId="2">'B1.2'!$J$13:$T$21</definedName>
    <definedName name="Datova_oblast" localSheetId="3">'B1.3'!$J$13:$T$19</definedName>
    <definedName name="Datova_oblast" localSheetId="4">'B1.4'!$J$13:$T$21</definedName>
    <definedName name="Datova_oblast" localSheetId="7">'GB1'!$J$15:$N$38</definedName>
    <definedName name="Datova_oblast" localSheetId="8">'GB2'!$I$16:$M$39</definedName>
    <definedName name="Datova_oblast" localSheetId="9">'GB5'!$J$16:$N$35</definedName>
    <definedName name="Datova_oblast" localSheetId="10">'GB6'!$J$15:$N$31</definedName>
    <definedName name="Novy_rok" localSheetId="1">'B1.1'!$U$14:$U$17</definedName>
    <definedName name="Novy_rok" localSheetId="5">'B1.13'!$U$13:$U$19</definedName>
    <definedName name="Novy_rok" localSheetId="6">'B1.14'!$U$13:$U$32</definedName>
    <definedName name="Novy_rok" localSheetId="2">'B1.2'!$U$14:$U$33</definedName>
    <definedName name="Novy_rok" localSheetId="3">'B1.3'!$U$14:$U$54</definedName>
    <definedName name="Novy_rok" localSheetId="4">'B1.4'!$U$14:$U$71</definedName>
    <definedName name="Novy_rok" localSheetId="7">'GB1'!$U$16:$U$35</definedName>
    <definedName name="Novy_rok" localSheetId="8">'GB2'!$T$17:$T$36</definedName>
    <definedName name="Novy_rok" localSheetId="9">'GB5'!$U$17:$U$34</definedName>
    <definedName name="Novy_rok" localSheetId="10">'GB6'!$U$16:$U$30</definedName>
    <definedName name="_xlnm.Print_Area" localSheetId="1">'B1.1'!$D$4:$T$22</definedName>
    <definedName name="_xlnm.Print_Area" localSheetId="5">'B1.13'!$D$4:$T$24</definedName>
    <definedName name="_xlnm.Print_Area" localSheetId="6">'B1.14'!$D$4:$T$41</definedName>
    <definedName name="_xlnm.Print_Area" localSheetId="2">'B1.2'!$D$4:$T$35</definedName>
    <definedName name="_xlnm.Print_Area" localSheetId="3">'B1.3'!$D$4:$T$31</definedName>
    <definedName name="_xlnm.Print_Area" localSheetId="4">'B1.4'!$D$4:$T$42</definedName>
    <definedName name="_xlnm.Print_Area" localSheetId="7">'GB1'!$D$4:$N$39</definedName>
    <definedName name="_xlnm.Print_Area" localSheetId="8">'GB2'!$D$4:$M$41</definedName>
    <definedName name="_xlnm.Print_Area" localSheetId="9">'GB5'!$D$4:$N$36</definedName>
    <definedName name="_xlnm.Print_Area" localSheetId="10">'GB6'!$D$4:$N$31</definedName>
    <definedName name="_xlnm.Print_Area" localSheetId="0">Obsah!$A$2:$E$47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7" i="56" l="1"/>
  <c r="C25" i="56"/>
  <c r="C24" i="56"/>
  <c r="C22" i="56"/>
  <c r="C19" i="56"/>
  <c r="C17" i="56"/>
  <c r="C15" i="56"/>
  <c r="C13" i="56"/>
  <c r="C11" i="56"/>
  <c r="C9" i="56"/>
</calcChain>
</file>

<file path=xl/sharedStrings.xml><?xml version="1.0" encoding="utf-8"?>
<sst xmlns="http://schemas.openxmlformats.org/spreadsheetml/2006/main" count="383" uniqueCount="122">
  <si>
    <r>
      <t>Celkem regionální školství</t>
    </r>
    <r>
      <rPr>
        <b/>
        <vertAlign val="superscript"/>
        <sz val="10"/>
        <rFont val="Arial Narrow"/>
        <family val="2"/>
        <charset val="238"/>
      </rPr>
      <t>1)</t>
    </r>
  </si>
  <si>
    <r>
      <t>Veřejné a soukromé vysoké školy</t>
    </r>
    <r>
      <rPr>
        <b/>
        <vertAlign val="superscript"/>
        <sz val="10"/>
        <rFont val="Arial Narrow"/>
        <family val="2"/>
        <charset val="238"/>
      </rPr>
      <t>2)</t>
    </r>
  </si>
  <si>
    <r>
      <t xml:space="preserve"> vysoké školy</t>
    </r>
    <r>
      <rPr>
        <vertAlign val="superscript"/>
        <sz val="10"/>
        <rFont val="Arial Narrow"/>
        <family val="2"/>
      </rPr>
      <t>1)</t>
    </r>
  </si>
  <si>
    <r>
      <t>Ostatní přímo řízené organizace PO</t>
    </r>
    <r>
      <rPr>
        <b/>
        <vertAlign val="superscript"/>
        <sz val="10"/>
        <rFont val="Arial Narrow"/>
        <family val="2"/>
      </rPr>
      <t>2)</t>
    </r>
  </si>
  <si>
    <r>
      <t xml:space="preserve"> OPŘO odměňující dle § 109 odst. 3 ZP</t>
    </r>
    <r>
      <rPr>
        <vertAlign val="superscript"/>
        <sz val="10"/>
        <rFont val="Arial Narrow"/>
        <family val="2"/>
        <charset val="238"/>
      </rPr>
      <t>4)</t>
    </r>
  </si>
  <si>
    <r>
      <t xml:space="preserve"> OPŘO odměňující dle § 109 odst. 2 ZP</t>
    </r>
    <r>
      <rPr>
        <vertAlign val="superscript"/>
        <sz val="10"/>
        <rFont val="Arial Narrow"/>
        <family val="2"/>
        <charset val="238"/>
      </rPr>
      <t>3)</t>
    </r>
  </si>
  <si>
    <r>
      <t>Ostatní organizační složky státu</t>
    </r>
    <r>
      <rPr>
        <sz val="10"/>
        <rFont val="Arial Narrow"/>
        <family val="2"/>
      </rPr>
      <t xml:space="preserve"> (VSC, CZVV)</t>
    </r>
    <r>
      <rPr>
        <vertAlign val="superscript"/>
        <sz val="10"/>
        <rFont val="Arial Narrow"/>
        <family val="2"/>
        <charset val="238"/>
      </rPr>
      <t>4)</t>
    </r>
  </si>
  <si>
    <r>
      <t>Celkem ČR</t>
    </r>
    <r>
      <rPr>
        <b/>
        <vertAlign val="superscript"/>
        <sz val="10"/>
        <rFont val="Arial Narrow"/>
        <family val="2"/>
        <charset val="238"/>
      </rPr>
      <t>5)</t>
    </r>
  </si>
  <si>
    <r>
      <t>Nepodnikatelská sféra</t>
    </r>
    <r>
      <rPr>
        <vertAlign val="superscript"/>
        <sz val="10"/>
        <rFont val="Arial Narrow"/>
        <family val="2"/>
        <charset val="238"/>
      </rPr>
      <t>5)</t>
    </r>
  </si>
  <si>
    <t xml:space="preserve"> </t>
  </si>
  <si>
    <t/>
  </si>
  <si>
    <t>Zdroje dat jsou uvedeny v zápatí jednotlivých tabulek</t>
  </si>
  <si>
    <t>Tabulka 1</t>
  </si>
  <si>
    <t>Tabulka 2</t>
  </si>
  <si>
    <t>Tabulka 3</t>
  </si>
  <si>
    <t>Tabulka 4</t>
  </si>
  <si>
    <t>Tabulka 13</t>
  </si>
  <si>
    <t>Tabulka 14</t>
  </si>
  <si>
    <t>Obrazová příloha</t>
  </si>
  <si>
    <t>Graf 1</t>
  </si>
  <si>
    <t>Graf 2</t>
  </si>
  <si>
    <t>Graf 5</t>
  </si>
  <si>
    <t>Graf 6</t>
  </si>
  <si>
    <t>Tab. B1.1:</t>
  </si>
  <si>
    <t>Druh školy</t>
  </si>
  <si>
    <t>1)</t>
  </si>
  <si>
    <t xml:space="preserve">. </t>
  </si>
  <si>
    <t>v tom</t>
  </si>
  <si>
    <t xml:space="preserve"> mateřské školy</t>
  </si>
  <si>
    <t xml:space="preserve"> základní školy</t>
  </si>
  <si>
    <t>z toho</t>
  </si>
  <si>
    <t xml:space="preserve"> střední školy</t>
  </si>
  <si>
    <t xml:space="preserve"> konzervatoře</t>
  </si>
  <si>
    <t xml:space="preserve"> vyšší odborné školy</t>
  </si>
  <si>
    <t>Komentáře:</t>
  </si>
  <si>
    <t>2)</t>
  </si>
  <si>
    <t>3)</t>
  </si>
  <si>
    <t>Tab. B1.2:</t>
  </si>
  <si>
    <t xml:space="preserve">Školství celkem </t>
  </si>
  <si>
    <t>Z toho dívky/ženy</t>
  </si>
  <si>
    <t>1. stupeň</t>
  </si>
  <si>
    <t>2. stupeň</t>
  </si>
  <si>
    <t>Tab. B1.3:</t>
  </si>
  <si>
    <t>Tab. B1.4:</t>
  </si>
  <si>
    <t>Celkem regionální školství</t>
  </si>
  <si>
    <t>Veřejné vysoké školy</t>
  </si>
  <si>
    <t>z toho nekvalifikovaní</t>
  </si>
  <si>
    <t>Index spotřebitelských cen a meziroční inflace</t>
  </si>
  <si>
    <t>Meziroční inflace</t>
  </si>
  <si>
    <t>4)</t>
  </si>
  <si>
    <t>.</t>
  </si>
  <si>
    <t>Tab. B1.13:</t>
  </si>
  <si>
    <t xml:space="preserve">Školství celkem – přepočtené počty zaměstnanců </t>
  </si>
  <si>
    <t>Všichni zřizovatelé (bez jiných resortů)</t>
  </si>
  <si>
    <t>Školy celkem</t>
  </si>
  <si>
    <t xml:space="preserve"> regionální školství</t>
  </si>
  <si>
    <t>Veřejné vysoké školy včetně kolejí, menz, vysokoškolských zemědělských a lesních statků, včetně zaměstnanců výzkumu a vývoje.</t>
  </si>
  <si>
    <t>Ostatní přímo řízené organizace včetně pedagogických center (VSC od 1. 3. 2003 změnilo formu hospodaření z OPŘO PO na organizační složku státu, CZVV od 1. 1. 2006).</t>
  </si>
  <si>
    <t>VKC a CSVŠ od 1. 1. 2007 odměňují podle zákona č. 262/06 Sb., § 109 odst. 2.</t>
  </si>
  <si>
    <t>CZVV změnilo od 1. 4. 2009 formu hospodaření z ostatní OSS na OPŘO PO, data jsou kumulativní.</t>
  </si>
  <si>
    <t>Tab. B1.14:</t>
  </si>
  <si>
    <t xml:space="preserve">Školství celkem – průměrné měsíční mzdy </t>
  </si>
  <si>
    <t xml:space="preserve">Data za jednotlivé roky jsou přepočtena ve srovnatelné metodice – nemusí souhlasit s dřívějšími publikacemi. </t>
  </si>
  <si>
    <t>5)</t>
  </si>
  <si>
    <t>Nominální mzda (v běžných cenách)</t>
  </si>
  <si>
    <t xml:space="preserve"> OPŘO odměňující dle § 109 odst. 3 ZP</t>
  </si>
  <si>
    <t>Celkem ČR</t>
  </si>
  <si>
    <t>Nepodnikatelská sféra</t>
  </si>
  <si>
    <t>Ostatní přímo řízené organizace včetně pedagogických center (VSC od 1. 3. 2003 změnilo formu hospodaření z OPŘO PO na organizační složku státu, CZVV od 1. 1. 2006).</t>
  </si>
  <si>
    <t>Od 1. 1. 2009 ČSÚ přešel na novou metodiku výpočtu průměrných mezd, kde přednost dostaly údaje za přepočtené počty zaměstnanců a také za nezjišťované podnikatelské subjekty s méně než 20 zaměstnanci (ČR úhrnem). Data před rokem 2008 (bez podlimitních ekonomických subjektů) jsou nesrovnatelná s daty podle nové metodiky v roce 2008 a roce 2009.</t>
  </si>
  <si>
    <t>Obr. B1</t>
  </si>
  <si>
    <t>MŠ</t>
  </si>
  <si>
    <t>ZŠ</t>
  </si>
  <si>
    <t>SŠ</t>
  </si>
  <si>
    <t>Konzervatoře</t>
  </si>
  <si>
    <t>VOŠ</t>
  </si>
  <si>
    <t>VŠ veřejné a soukromé</t>
  </si>
  <si>
    <t>Obr. B2</t>
  </si>
  <si>
    <t>VŠ</t>
  </si>
  <si>
    <t>Obr. B5</t>
  </si>
  <si>
    <t xml:space="preserve">RgŠ – všichni zřizovatelé </t>
  </si>
  <si>
    <t>Veřejné VŠ</t>
  </si>
  <si>
    <t>CELKEM Česká republika</t>
  </si>
  <si>
    <t>Obr. B6</t>
  </si>
  <si>
    <t>Zdroj: databáze MŠMT</t>
  </si>
  <si>
    <t>Zdroj: databáze MŠMT, ČSÚ</t>
  </si>
  <si>
    <t>Obsah</t>
  </si>
  <si>
    <t>2015/16</t>
  </si>
  <si>
    <t>2016/17</t>
  </si>
  <si>
    <t>Index spotřebitelských cen (rok 2015 = 100)</t>
  </si>
  <si>
    <t>Průměrná reálná měsíční mzda ve stálých cenách roku 2015.</t>
  </si>
  <si>
    <t>2017/18</t>
  </si>
  <si>
    <t>Reálná mzda (ve stálých cenách roku 2015)</t>
  </si>
  <si>
    <t>B1 Vývoj českého školství jako celku</t>
  </si>
  <si>
    <t>2018/19</t>
  </si>
  <si>
    <t>2019/20</t>
  </si>
  <si>
    <t>Údaje za všechny druhy škol v regionálním školství jsou za počty studií k 30. 9. daného roku (u VOŠ od roku 2016/17 k 31. 10.).</t>
  </si>
  <si>
    <r>
      <t>Veřejné vysoké školy</t>
    </r>
    <r>
      <rPr>
        <b/>
        <vertAlign val="superscript"/>
        <sz val="10"/>
        <rFont val="Arial Narrow"/>
        <family val="2"/>
        <charset val="238"/>
      </rPr>
      <t>1)</t>
    </r>
  </si>
  <si>
    <t>Údaje za zaměstnance financované z prostředků kapitoly 333 státního rozpočtu.</t>
  </si>
  <si>
    <t>2020/21</t>
  </si>
  <si>
    <t>z celku ženy</t>
  </si>
  <si>
    <t>U VŠ počet fyzických osob.</t>
  </si>
  <si>
    <t>Přepočtený počet učitelů/akademických pracovníků</t>
  </si>
  <si>
    <t>2021/22</t>
  </si>
  <si>
    <t>2022/23</t>
  </si>
  <si>
    <t>2023/24</t>
  </si>
  <si>
    <t>Školství celkem – počty cizinců, z toho dívky/ženy</t>
  </si>
  <si>
    <t>Školství celkem – počty škol</t>
  </si>
  <si>
    <t>Školství celkem – počty dětí/žáků/studentů, z toho dívky/ženy</t>
  </si>
  <si>
    <t>Školství celkem – přepočtené počty učitelů/akademických pracovníků, z toho nekvalifikovaných, z celku ženy</t>
  </si>
  <si>
    <t>Ekonomické ukazatele budou doplněny.</t>
  </si>
  <si>
    <t>2024/25</t>
  </si>
  <si>
    <t>Počet právních subjektů vykonávajících činnost školy, které vykázaly děti/žáky/studenty.</t>
  </si>
  <si>
    <t>2025/26</t>
  </si>
  <si>
    <t>ve školním/akademickém roce 2015/16 až 2025/26 – podle druhu školy</t>
  </si>
  <si>
    <t>Počet institucí, na kterých se realizuje daný typ vzdělávání a k 31. 12. daného roku byla vykázána data. Bez škol MV a MO.</t>
  </si>
  <si>
    <t>Údaje za VŠ jsou ve fyzických osobách k 31. 12. daného roku – stav SIMS k 20. 1. 2026. Bez škol MV a MO.</t>
  </si>
  <si>
    <t>v letech 2015 až 2025</t>
  </si>
  <si>
    <t>Školství celkem – počet škol ve školním roce 2015/16 až 2025/26 – podle druhu školy</t>
  </si>
  <si>
    <t>Školství celkem – struktura dětí/žáků/studentů ve školním roce 2015/16 až 2025/26 – podle druhu školy</t>
  </si>
  <si>
    <t>Školství celkem – průměrné nominální měsíční mzdy v letech 2015 až 2025</t>
  </si>
  <si>
    <t>Školství celkem – průměrné reálné měsíční mzdy v letech 2015 až 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</si>
</sst>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164" formatCode="0.0%"/>
    <numFmt numFmtId="165" formatCode="#,##0_ ;[Red]\-#,##0\ ;\–\ "/>
    <numFmt numFmtId="166" formatCode="0.0%\ ;[Red]\-0.0%\ ;\–\ "/>
    <numFmt numFmtId="167" formatCode="#,##0.0_ ;[Red]\-#,##0.0\ ;\–\ "/>
    <numFmt numFmtId="168" formatCode="#,##0\ &quot;Kč&quot;\ ;[Red]\-#,##0\ &quot;Kč&quot;\ ;\–\ "/>
    <numFmt numFmtId="169" formatCode="0.0"/>
    <numFmt numFmtId="170" formatCode="_____________´@"/>
    <numFmt numFmtId="171" formatCode="#,##0.0_ ;[Red]\-#,###.00\ ;\–\ "/>
    <numFmt numFmtId="172" formatCode="#,##0.00_ ;[Red]\-#,##0.00\ ;\–\ "/>
  </numFmts>
  <fonts count="50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</font>
    <font>
      <b/>
      <sz val="12"/>
      <name val="Arial Narrow"/>
      <family val="2"/>
      <charset val="238"/>
    </font>
    <font>
      <sz val="9"/>
      <name val="Arial Narrow"/>
      <family val="2"/>
      <charset val="238"/>
    </font>
    <font>
      <sz val="12"/>
      <name val="Arial Narrow"/>
      <family val="2"/>
      <charset val="238"/>
    </font>
    <font>
      <b/>
      <sz val="11"/>
      <name val="Arial Narrow"/>
      <family val="2"/>
      <charset val="238"/>
    </font>
    <font>
      <sz val="10"/>
      <name val="Arial Narrow"/>
      <family val="2"/>
    </font>
    <font>
      <i/>
      <sz val="8"/>
      <name val="Arial Narrow"/>
      <family val="2"/>
      <charset val="238"/>
    </font>
    <font>
      <i/>
      <sz val="9"/>
      <name val="Arial Narrow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sz val="11"/>
      <color indexed="19"/>
      <name val="Calibri"/>
      <family val="2"/>
      <charset val="238"/>
    </font>
    <font>
      <sz val="10"/>
      <name val="Times New Roman CE"/>
      <charset val="238"/>
    </font>
    <font>
      <b/>
      <sz val="14"/>
      <name val="Arial CE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4"/>
      <color indexed="18"/>
      <name val="Arial Narrow"/>
      <family val="2"/>
      <charset val="238"/>
    </font>
    <font>
      <b/>
      <sz val="14"/>
      <name val="Arial Narrow"/>
      <family val="2"/>
      <charset val="238"/>
    </font>
    <font>
      <b/>
      <sz val="12"/>
      <color indexed="18"/>
      <name val="Arial Narrow"/>
      <family val="2"/>
      <charset val="238"/>
    </font>
    <font>
      <b/>
      <sz val="10"/>
      <color indexed="18"/>
      <name val="Arial Narrow"/>
      <family val="2"/>
      <charset val="238"/>
    </font>
    <font>
      <b/>
      <sz val="11"/>
      <color indexed="18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sz val="9"/>
      <color indexed="18"/>
      <name val="Arial Narrow"/>
      <family val="2"/>
      <charset val="238"/>
    </font>
    <font>
      <b/>
      <vertAlign val="superscript"/>
      <sz val="10"/>
      <name val="Arial Narrow"/>
      <family val="2"/>
    </font>
    <font>
      <b/>
      <vertAlign val="superscript"/>
      <sz val="10"/>
      <name val="Arial Narrow"/>
      <family val="2"/>
      <charset val="238"/>
    </font>
    <font>
      <sz val="9"/>
      <name val="Arial CE"/>
      <charset val="238"/>
    </font>
    <font>
      <sz val="8"/>
      <name val="Arial Narrow"/>
      <family val="2"/>
      <charset val="238"/>
    </font>
    <font>
      <vertAlign val="superscript"/>
      <sz val="10"/>
      <name val="Arial Narrow"/>
      <family val="2"/>
      <charset val="238"/>
    </font>
    <font>
      <i/>
      <vertAlign val="superscript"/>
      <sz val="8"/>
      <name val="Arial Narrow"/>
      <family val="2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sz val="8"/>
      <name val="Arial CE"/>
      <charset val="238"/>
    </font>
    <font>
      <vertAlign val="superscript"/>
      <sz val="10"/>
      <name val="Arial Narrow"/>
      <family val="2"/>
    </font>
    <font>
      <i/>
      <sz val="10"/>
      <name val="Arial Narrow"/>
      <family val="2"/>
      <charset val="238"/>
    </font>
    <font>
      <sz val="8"/>
      <color rgb="FF000000"/>
      <name val="Tahoma"/>
      <family val="2"/>
      <charset val="238"/>
    </font>
    <font>
      <i/>
      <sz val="10"/>
      <color indexed="18"/>
      <name val="Arial Narrow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</fills>
  <borders count="140">
    <border>
      <left/>
      <right/>
      <top/>
      <bottom/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1"/>
      </top>
      <bottom/>
      <diagonal/>
    </border>
  </borders>
  <cellStyleXfs count="45">
    <xf numFmtId="0" fontId="0" fillId="0" borderId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2" fillId="6" borderId="0" applyNumberFormat="0" applyBorder="0" applyAlignment="0" applyProtection="0"/>
    <xf numFmtId="0" fontId="12" fillId="3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6" borderId="0" applyNumberFormat="0" applyBorder="0" applyAlignment="0" applyProtection="0"/>
    <xf numFmtId="0" fontId="12" fillId="4" borderId="0" applyNumberFormat="0" applyBorder="0" applyAlignment="0" applyProtection="0"/>
    <xf numFmtId="0" fontId="13" fillId="6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8" borderId="0" applyNumberFormat="0" applyBorder="0" applyAlignment="0" applyProtection="0"/>
    <xf numFmtId="0" fontId="13" fillId="6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1" applyNumberFormat="0" applyFill="0" applyAlignment="0" applyProtection="0"/>
    <xf numFmtId="0" fontId="15" fillId="11" borderId="0" applyNumberFormat="0" applyBorder="0" applyAlignment="0" applyProtection="0"/>
    <xf numFmtId="0" fontId="16" fillId="12" borderId="2" applyNumberFormat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7" borderId="0" applyNumberFormat="0" applyBorder="0" applyAlignment="0" applyProtection="0"/>
    <xf numFmtId="0" fontId="22" fillId="0" borderId="0"/>
    <xf numFmtId="170" fontId="23" fillId="0" borderId="0" applyFont="0">
      <alignment horizontal="left"/>
    </xf>
    <xf numFmtId="0" fontId="1" fillId="4" borderId="6" applyNumberFormat="0" applyFont="0" applyAlignment="0" applyProtection="0"/>
    <xf numFmtId="0" fontId="24" fillId="0" borderId="7" applyNumberFormat="0" applyFill="0" applyAlignment="0" applyProtection="0"/>
    <xf numFmtId="0" fontId="25" fillId="6" borderId="0" applyNumberFormat="0" applyBorder="0" applyAlignment="0" applyProtection="0"/>
    <xf numFmtId="0" fontId="24" fillId="0" borderId="0" applyNumberFormat="0" applyFill="0" applyBorder="0" applyAlignment="0" applyProtection="0"/>
    <xf numFmtId="0" fontId="26" fillId="7" borderId="8" applyNumberFormat="0" applyAlignment="0" applyProtection="0"/>
    <xf numFmtId="0" fontId="27" fillId="13" borderId="8" applyNumberFormat="0" applyAlignment="0" applyProtection="0"/>
    <xf numFmtId="0" fontId="28" fillId="13" borderId="9" applyNumberFormat="0" applyAlignment="0" applyProtection="0"/>
    <xf numFmtId="0" fontId="29" fillId="0" borderId="0" applyNumberFormat="0" applyFill="0" applyBorder="0" applyAlignment="0" applyProtection="0"/>
    <xf numFmtId="0" fontId="13" fillId="14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9" fontId="1" fillId="0" borderId="0" applyFont="0" applyFill="0" applyBorder="0" applyAlignment="0" applyProtection="0"/>
  </cellStyleXfs>
  <cellXfs count="424">
    <xf numFmtId="0" fontId="0" fillId="0" borderId="0" xfId="0"/>
    <xf numFmtId="0" fontId="3" fillId="18" borderId="0" xfId="0" applyFont="1" applyFill="1" applyAlignment="1" applyProtection="1">
      <alignment vertical="center"/>
      <protection hidden="1"/>
    </xf>
    <xf numFmtId="0" fontId="5" fillId="18" borderId="0" xfId="0" applyFont="1" applyFill="1" applyAlignment="1" applyProtection="1">
      <alignment vertical="center"/>
      <protection hidden="1"/>
    </xf>
    <xf numFmtId="49" fontId="5" fillId="0" borderId="0" xfId="0" applyNumberFormat="1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center"/>
      <protection hidden="1"/>
    </xf>
    <xf numFmtId="0" fontId="7" fillId="18" borderId="0" xfId="0" applyFont="1" applyFill="1" applyAlignment="1" applyProtection="1">
      <alignment vertical="center"/>
      <protection hidden="1"/>
    </xf>
    <xf numFmtId="0" fontId="2" fillId="18" borderId="0" xfId="0" applyFont="1" applyFill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horizontal="right"/>
      <protection locked="0"/>
    </xf>
    <xf numFmtId="0" fontId="10" fillId="0" borderId="0" xfId="0" applyFont="1" applyProtection="1">
      <protection hidden="1"/>
    </xf>
    <xf numFmtId="49" fontId="5" fillId="0" borderId="0" xfId="0" quotePrefix="1" applyNumberFormat="1" applyFont="1" applyAlignment="1" applyProtection="1">
      <alignment vertical="center"/>
      <protection hidden="1"/>
    </xf>
    <xf numFmtId="164" fontId="3" fillId="18" borderId="0" xfId="0" applyNumberFormat="1" applyFont="1" applyFill="1" applyAlignment="1" applyProtection="1">
      <alignment vertical="center"/>
      <protection hidden="1"/>
    </xf>
    <xf numFmtId="168" fontId="3" fillId="18" borderId="0" xfId="0" applyNumberFormat="1" applyFont="1" applyFill="1" applyAlignment="1" applyProtection="1">
      <alignment vertical="center"/>
      <protection hidden="1"/>
    </xf>
    <xf numFmtId="0" fontId="11" fillId="0" borderId="0" xfId="0" applyFont="1" applyProtection="1">
      <protection hidden="1"/>
    </xf>
    <xf numFmtId="0" fontId="3" fillId="18" borderId="0" xfId="0" applyFont="1" applyFill="1" applyAlignment="1" applyProtection="1">
      <alignment vertical="center"/>
      <protection locked="0"/>
    </xf>
    <xf numFmtId="10" fontId="3" fillId="18" borderId="0" xfId="0" applyNumberFormat="1" applyFont="1" applyFill="1" applyAlignment="1" applyProtection="1">
      <alignment vertical="center"/>
      <protection hidden="1"/>
    </xf>
    <xf numFmtId="49" fontId="2" fillId="19" borderId="0" xfId="0" applyNumberFormat="1" applyFont="1" applyFill="1" applyAlignment="1" applyProtection="1">
      <alignment horizontal="center" vertical="center" wrapText="1"/>
      <protection locked="0"/>
    </xf>
    <xf numFmtId="49" fontId="2" fillId="19" borderId="0" xfId="0" applyNumberFormat="1" applyFont="1" applyFill="1" applyAlignment="1" applyProtection="1">
      <alignment horizontal="centerContinuous" vertical="center"/>
      <protection locked="0"/>
    </xf>
    <xf numFmtId="49" fontId="2" fillId="19" borderId="0" xfId="0" applyNumberFormat="1" applyFont="1" applyFill="1" applyAlignment="1" applyProtection="1">
      <alignment horizontal="centerContinuous" vertical="center" wrapText="1"/>
      <protection locked="0"/>
    </xf>
    <xf numFmtId="49" fontId="2" fillId="19" borderId="0" xfId="0" applyNumberFormat="1" applyFont="1" applyFill="1" applyAlignment="1" applyProtection="1">
      <alignment vertical="center"/>
      <protection locked="0"/>
    </xf>
    <xf numFmtId="49" fontId="2" fillId="19" borderId="0" xfId="0" applyNumberFormat="1" applyFont="1" applyFill="1" applyAlignment="1" applyProtection="1">
      <alignment horizontal="left" vertical="center"/>
      <protection locked="0"/>
    </xf>
    <xf numFmtId="49" fontId="2" fillId="19" borderId="0" xfId="0" applyNumberFormat="1" applyFont="1" applyFill="1" applyAlignment="1" applyProtection="1">
      <alignment horizontal="right" vertical="center"/>
      <protection locked="0"/>
    </xf>
    <xf numFmtId="168" fontId="4" fillId="19" borderId="0" xfId="0" applyNumberFormat="1" applyFont="1" applyFill="1" applyAlignment="1" applyProtection="1">
      <alignment horizontal="right" vertical="center"/>
      <protection locked="0"/>
    </xf>
    <xf numFmtId="49" fontId="3" fillId="19" borderId="0" xfId="0" applyNumberFormat="1" applyFont="1" applyFill="1" applyAlignment="1" applyProtection="1">
      <alignment vertical="center"/>
      <protection locked="0"/>
    </xf>
    <xf numFmtId="49" fontId="3" fillId="19" borderId="0" xfId="0" applyNumberFormat="1" applyFont="1" applyFill="1" applyAlignment="1" applyProtection="1">
      <alignment horizontal="left" vertical="center"/>
      <protection locked="0"/>
    </xf>
    <xf numFmtId="49" fontId="3" fillId="19" borderId="0" xfId="0" applyNumberFormat="1" applyFont="1" applyFill="1" applyAlignment="1" applyProtection="1">
      <alignment horizontal="right" vertical="center"/>
      <protection locked="0"/>
    </xf>
    <xf numFmtId="168" fontId="9" fillId="19" borderId="0" xfId="0" applyNumberFormat="1" applyFont="1" applyFill="1" applyAlignment="1" applyProtection="1">
      <alignment horizontal="right" vertical="center"/>
      <protection locked="0"/>
    </xf>
    <xf numFmtId="49" fontId="4" fillId="19" borderId="0" xfId="0" applyNumberFormat="1" applyFont="1" applyFill="1" applyAlignment="1" applyProtection="1">
      <alignment horizontal="left" vertical="center"/>
      <protection locked="0"/>
    </xf>
    <xf numFmtId="49" fontId="6" fillId="19" borderId="0" xfId="0" applyNumberFormat="1" applyFont="1" applyFill="1" applyAlignment="1" applyProtection="1">
      <alignment horizontal="center" vertical="center" textRotation="90" shrinkToFit="1"/>
      <protection locked="0"/>
    </xf>
    <xf numFmtId="0" fontId="0" fillId="19" borderId="0" xfId="0" applyFill="1" applyAlignment="1" applyProtection="1">
      <alignment horizontal="center" vertical="center" textRotation="90" shrinkToFit="1"/>
      <protection locked="0"/>
    </xf>
    <xf numFmtId="168" fontId="3" fillId="19" borderId="0" xfId="0" applyNumberFormat="1" applyFont="1" applyFill="1" applyAlignment="1" applyProtection="1">
      <alignment horizontal="right" vertical="center"/>
      <protection locked="0"/>
    </xf>
    <xf numFmtId="168" fontId="4" fillId="19" borderId="0" xfId="0" applyNumberFormat="1" applyFont="1" applyFill="1" applyAlignment="1" applyProtection="1">
      <alignment horizontal="centerContinuous" vertical="center"/>
      <protection locked="0"/>
    </xf>
    <xf numFmtId="49" fontId="4" fillId="19" borderId="0" xfId="0" applyNumberFormat="1" applyFont="1" applyFill="1" applyAlignment="1" applyProtection="1">
      <alignment horizontal="centerContinuous" vertical="center"/>
      <protection locked="0"/>
    </xf>
    <xf numFmtId="167" fontId="9" fillId="19" borderId="0" xfId="0" applyNumberFormat="1" applyFont="1" applyFill="1" applyAlignment="1" applyProtection="1">
      <alignment horizontal="right" vertical="center"/>
      <protection locked="0"/>
    </xf>
    <xf numFmtId="166" fontId="9" fillId="19" borderId="0" xfId="0" applyNumberFormat="1" applyFont="1" applyFill="1" applyAlignment="1" applyProtection="1">
      <alignment horizontal="right" vertical="center"/>
      <protection locked="0"/>
    </xf>
    <xf numFmtId="0" fontId="3" fillId="19" borderId="0" xfId="0" applyFont="1" applyFill="1" applyAlignment="1" applyProtection="1">
      <alignment vertical="center"/>
      <protection locked="0"/>
    </xf>
    <xf numFmtId="49" fontId="3" fillId="19" borderId="0" xfId="0" applyNumberFormat="1" applyFont="1" applyFill="1" applyAlignment="1" applyProtection="1">
      <alignment vertical="center"/>
      <protection hidden="1"/>
    </xf>
    <xf numFmtId="49" fontId="7" fillId="19" borderId="0" xfId="0" applyNumberFormat="1" applyFont="1" applyFill="1" applyAlignment="1" applyProtection="1">
      <alignment vertical="center"/>
      <protection hidden="1"/>
    </xf>
    <xf numFmtId="49" fontId="8" fillId="19" borderId="0" xfId="0" applyNumberFormat="1" applyFont="1" applyFill="1" applyAlignment="1" applyProtection="1">
      <alignment horizontal="right" vertical="center"/>
      <protection locked="0"/>
    </xf>
    <xf numFmtId="0" fontId="3" fillId="19" borderId="0" xfId="0" applyFont="1" applyFill="1" applyAlignment="1" applyProtection="1">
      <alignment vertical="center"/>
      <protection hidden="1"/>
    </xf>
    <xf numFmtId="0" fontId="2" fillId="20" borderId="0" xfId="0" applyFont="1" applyFill="1" applyAlignment="1" applyProtection="1">
      <alignment horizontal="right"/>
      <protection hidden="1"/>
    </xf>
    <xf numFmtId="0" fontId="2" fillId="20" borderId="0" xfId="0" applyFont="1" applyFill="1" applyAlignment="1" applyProtection="1">
      <alignment horizontal="right" vertical="center"/>
      <protection hidden="1"/>
    </xf>
    <xf numFmtId="0" fontId="30" fillId="20" borderId="0" xfId="0" applyFont="1" applyFill="1" applyAlignment="1" applyProtection="1">
      <alignment horizontal="centerContinuous" vertical="center"/>
      <protection locked="0"/>
    </xf>
    <xf numFmtId="0" fontId="31" fillId="20" borderId="0" xfId="0" applyFont="1" applyFill="1" applyAlignment="1" applyProtection="1">
      <alignment horizontal="centerContinuous" vertical="center"/>
      <protection hidden="1"/>
    </xf>
    <xf numFmtId="0" fontId="2" fillId="20" borderId="0" xfId="0" applyFont="1" applyFill="1" applyAlignment="1" applyProtection="1">
      <alignment horizontal="centerContinuous" vertical="center"/>
      <protection hidden="1"/>
    </xf>
    <xf numFmtId="0" fontId="31" fillId="20" borderId="0" xfId="0" applyFont="1" applyFill="1" applyAlignment="1" applyProtection="1">
      <alignment horizontal="centerContinuous" vertical="top"/>
      <protection hidden="1"/>
    </xf>
    <xf numFmtId="0" fontId="2" fillId="20" borderId="0" xfId="0" applyFont="1" applyFill="1" applyAlignment="1" applyProtection="1">
      <alignment horizontal="centerContinuous" vertical="top"/>
      <protection hidden="1"/>
    </xf>
    <xf numFmtId="0" fontId="33" fillId="20" borderId="0" xfId="0" applyFont="1" applyFill="1" applyAlignment="1" applyProtection="1">
      <alignment horizontal="right" vertical="center"/>
      <protection hidden="1"/>
    </xf>
    <xf numFmtId="0" fontId="34" fillId="20" borderId="0" xfId="0" applyFont="1" applyFill="1" applyAlignment="1" applyProtection="1">
      <alignment vertical="center"/>
      <protection hidden="1"/>
    </xf>
    <xf numFmtId="0" fontId="33" fillId="20" borderId="12" xfId="0" applyFont="1" applyFill="1" applyBorder="1" applyAlignment="1" applyProtection="1">
      <alignment horizontal="right" vertical="center" wrapText="1"/>
      <protection hidden="1"/>
    </xf>
    <xf numFmtId="0" fontId="2" fillId="20" borderId="0" xfId="0" applyFont="1" applyFill="1" applyAlignment="1" applyProtection="1">
      <alignment horizontal="right" vertical="center" wrapText="1"/>
      <protection hidden="1"/>
    </xf>
    <xf numFmtId="0" fontId="33" fillId="20" borderId="0" xfId="0" applyFont="1" applyFill="1" applyAlignment="1" applyProtection="1">
      <alignment horizontal="center" vertical="center"/>
      <protection hidden="1"/>
    </xf>
    <xf numFmtId="0" fontId="33" fillId="20" borderId="0" xfId="0" applyFont="1" applyFill="1" applyAlignment="1" applyProtection="1">
      <alignment horizontal="left" vertical="center"/>
      <protection hidden="1"/>
    </xf>
    <xf numFmtId="0" fontId="34" fillId="20" borderId="0" xfId="0" applyFont="1" applyFill="1" applyAlignment="1" applyProtection="1">
      <alignment vertical="center"/>
      <protection locked="0"/>
    </xf>
    <xf numFmtId="0" fontId="33" fillId="20" borderId="0" xfId="0" applyFont="1" applyFill="1" applyProtection="1">
      <protection hidden="1"/>
    </xf>
    <xf numFmtId="0" fontId="2" fillId="20" borderId="0" xfId="0" applyFont="1" applyFill="1" applyProtection="1">
      <protection hidden="1"/>
    </xf>
    <xf numFmtId="0" fontId="35" fillId="20" borderId="0" xfId="0" applyFont="1" applyFill="1" applyAlignment="1" applyProtection="1">
      <alignment horizontal="right" vertical="center"/>
      <protection hidden="1"/>
    </xf>
    <xf numFmtId="0" fontId="33" fillId="20" borderId="0" xfId="0" applyFont="1" applyFill="1" applyAlignment="1" applyProtection="1">
      <alignment horizontal="right" vertical="center" wrapText="1"/>
      <protection hidden="1"/>
    </xf>
    <xf numFmtId="0" fontId="36" fillId="20" borderId="0" xfId="0" applyFont="1" applyFill="1" applyAlignment="1" applyProtection="1">
      <alignment horizontal="right" vertical="center"/>
      <protection hidden="1"/>
    </xf>
    <xf numFmtId="0" fontId="33" fillId="20" borderId="0" xfId="0" applyFont="1" applyFill="1" applyAlignment="1" applyProtection="1">
      <alignment horizontal="right"/>
      <protection hidden="1"/>
    </xf>
    <xf numFmtId="0" fontId="3" fillId="18" borderId="0" xfId="0" applyFont="1" applyFill="1" applyAlignment="1" applyProtection="1">
      <alignment horizontal="center" vertical="center"/>
      <protection hidden="1"/>
    </xf>
    <xf numFmtId="0" fontId="5" fillId="0" borderId="0" xfId="0" quotePrefix="1" applyFont="1" applyAlignment="1" applyProtection="1">
      <alignment vertical="top"/>
      <protection locked="0"/>
    </xf>
    <xf numFmtId="49" fontId="5" fillId="0" borderId="0" xfId="0" applyNumberFormat="1" applyFont="1" applyAlignment="1" applyProtection="1">
      <alignment vertical="top"/>
      <protection hidden="1"/>
    </xf>
    <xf numFmtId="0" fontId="3" fillId="0" borderId="13" xfId="0" applyFont="1" applyBorder="1" applyAlignment="1" applyProtection="1">
      <alignment vertical="center"/>
      <protection locked="0"/>
    </xf>
    <xf numFmtId="49" fontId="3" fillId="0" borderId="13" xfId="0" applyNumberFormat="1" applyFont="1" applyBorder="1" applyAlignment="1" applyProtection="1">
      <alignment vertical="center"/>
      <protection hidden="1"/>
    </xf>
    <xf numFmtId="49" fontId="7" fillId="0" borderId="13" xfId="0" applyNumberFormat="1" applyFont="1" applyBorder="1" applyAlignment="1" applyProtection="1">
      <alignment vertical="center"/>
      <protection hidden="1"/>
    </xf>
    <xf numFmtId="49" fontId="8" fillId="0" borderId="13" xfId="0" applyNumberFormat="1" applyFont="1" applyBorder="1" applyAlignment="1" applyProtection="1">
      <alignment horizontal="right" vertical="center"/>
      <protection locked="0"/>
    </xf>
    <xf numFmtId="0" fontId="3" fillId="18" borderId="14" xfId="0" applyFont="1" applyFill="1" applyBorder="1" applyAlignment="1" applyProtection="1">
      <alignment vertical="center"/>
      <protection hidden="1"/>
    </xf>
    <xf numFmtId="0" fontId="3" fillId="18" borderId="15" xfId="0" applyFont="1" applyFill="1" applyBorder="1" applyAlignment="1" applyProtection="1">
      <alignment vertical="center"/>
      <protection hidden="1"/>
    </xf>
    <xf numFmtId="49" fontId="2" fillId="21" borderId="15" xfId="0" applyNumberFormat="1" applyFont="1" applyFill="1" applyBorder="1" applyAlignment="1" applyProtection="1">
      <alignment horizontal="center" vertical="center" wrapText="1"/>
      <protection locked="0"/>
    </xf>
    <xf numFmtId="0" fontId="37" fillId="21" borderId="16" xfId="0" applyFont="1" applyFill="1" applyBorder="1" applyAlignment="1" applyProtection="1">
      <alignment horizontal="center" vertical="top"/>
      <protection locked="0"/>
    </xf>
    <xf numFmtId="49" fontId="2" fillId="21" borderId="17" xfId="0" applyNumberFormat="1" applyFont="1" applyFill="1" applyBorder="1" applyAlignment="1" applyProtection="1">
      <alignment horizontal="center" vertical="center" wrapText="1"/>
      <protection locked="0"/>
    </xf>
    <xf numFmtId="49" fontId="2" fillId="21" borderId="18" xfId="0" applyNumberFormat="1" applyFont="1" applyFill="1" applyBorder="1" applyAlignment="1" applyProtection="1">
      <alignment horizontal="left" vertical="center"/>
      <protection locked="0"/>
    </xf>
    <xf numFmtId="49" fontId="2" fillId="21" borderId="18" xfId="0" applyNumberFormat="1" applyFont="1" applyFill="1" applyBorder="1" applyAlignment="1" applyProtection="1">
      <alignment horizontal="center" vertical="center" wrapText="1"/>
      <protection locked="0"/>
    </xf>
    <xf numFmtId="49" fontId="2" fillId="21" borderId="19" xfId="0" applyNumberFormat="1" applyFont="1" applyFill="1" applyBorder="1" applyAlignment="1" applyProtection="1">
      <alignment horizontal="center" vertical="center" wrapText="1"/>
      <protection locked="0"/>
    </xf>
    <xf numFmtId="0" fontId="3" fillId="18" borderId="14" xfId="0" applyFont="1" applyFill="1" applyBorder="1" applyAlignment="1" applyProtection="1">
      <alignment vertical="center"/>
      <protection locked="0"/>
    </xf>
    <xf numFmtId="49" fontId="3" fillId="21" borderId="15" xfId="0" applyNumberFormat="1" applyFont="1" applyFill="1" applyBorder="1" applyAlignment="1" applyProtection="1">
      <alignment vertical="center"/>
      <protection locked="0"/>
    </xf>
    <xf numFmtId="49" fontId="3" fillId="21" borderId="21" xfId="0" applyNumberFormat="1" applyFont="1" applyFill="1" applyBorder="1" applyAlignment="1" applyProtection="1">
      <alignment horizontal="left" vertical="center"/>
      <protection locked="0"/>
    </xf>
    <xf numFmtId="49" fontId="3" fillId="21" borderId="21" xfId="0" applyNumberFormat="1" applyFont="1" applyFill="1" applyBorder="1" applyAlignment="1" applyProtection="1">
      <alignment horizontal="right" vertical="center"/>
      <protection locked="0"/>
    </xf>
    <xf numFmtId="49" fontId="3" fillId="21" borderId="22" xfId="0" applyNumberFormat="1" applyFont="1" applyFill="1" applyBorder="1" applyAlignment="1" applyProtection="1">
      <alignment horizontal="left" vertical="center"/>
      <protection locked="0"/>
    </xf>
    <xf numFmtId="49" fontId="3" fillId="21" borderId="24" xfId="0" applyNumberFormat="1" applyFont="1" applyFill="1" applyBorder="1" applyAlignment="1" applyProtection="1">
      <alignment horizontal="left" vertical="center"/>
      <protection locked="0"/>
    </xf>
    <xf numFmtId="49" fontId="3" fillId="21" borderId="24" xfId="0" applyNumberFormat="1" applyFont="1" applyFill="1" applyBorder="1" applyAlignment="1" applyProtection="1">
      <alignment horizontal="right" vertical="center"/>
      <protection locked="0"/>
    </xf>
    <xf numFmtId="49" fontId="3" fillId="21" borderId="25" xfId="0" applyNumberFormat="1" applyFont="1" applyFill="1" applyBorder="1" applyAlignment="1" applyProtection="1">
      <alignment horizontal="left" vertical="center"/>
      <protection locked="0"/>
    </xf>
    <xf numFmtId="165" fontId="9" fillId="22" borderId="26" xfId="0" applyNumberFormat="1" applyFont="1" applyFill="1" applyBorder="1" applyAlignment="1" applyProtection="1">
      <alignment horizontal="right" vertical="center"/>
      <protection locked="0"/>
    </xf>
    <xf numFmtId="165" fontId="9" fillId="22" borderId="27" xfId="0" applyNumberFormat="1" applyFont="1" applyFill="1" applyBorder="1" applyAlignment="1" applyProtection="1">
      <alignment horizontal="right" vertical="center"/>
      <protection locked="0"/>
    </xf>
    <xf numFmtId="49" fontId="3" fillId="21" borderId="28" xfId="0" applyNumberFormat="1" applyFont="1" applyFill="1" applyBorder="1" applyAlignment="1" applyProtection="1">
      <alignment horizontal="left" vertical="center"/>
      <protection locked="0"/>
    </xf>
    <xf numFmtId="49" fontId="3" fillId="21" borderId="28" xfId="0" applyNumberFormat="1" applyFont="1" applyFill="1" applyBorder="1" applyAlignment="1" applyProtection="1">
      <alignment horizontal="right" vertical="center"/>
      <protection locked="0"/>
    </xf>
    <xf numFmtId="49" fontId="3" fillId="21" borderId="29" xfId="0" applyNumberFormat="1" applyFont="1" applyFill="1" applyBorder="1" applyAlignment="1" applyProtection="1">
      <alignment horizontal="left" vertical="center"/>
      <protection locked="0"/>
    </xf>
    <xf numFmtId="49" fontId="3" fillId="21" borderId="32" xfId="0" applyNumberFormat="1" applyFont="1" applyFill="1" applyBorder="1" applyAlignment="1" applyProtection="1">
      <alignment vertical="center"/>
      <protection locked="0"/>
    </xf>
    <xf numFmtId="49" fontId="2" fillId="21" borderId="33" xfId="0" applyNumberFormat="1" applyFont="1" applyFill="1" applyBorder="1" applyAlignment="1" applyProtection="1">
      <alignment horizontal="left" vertical="center"/>
      <protection locked="0"/>
    </xf>
    <xf numFmtId="49" fontId="3" fillId="21" borderId="33" xfId="0" applyNumberFormat="1" applyFont="1" applyFill="1" applyBorder="1" applyAlignment="1" applyProtection="1">
      <alignment horizontal="left" vertical="center"/>
      <protection locked="0"/>
    </xf>
    <xf numFmtId="49" fontId="3" fillId="21" borderId="33" xfId="0" applyNumberFormat="1" applyFont="1" applyFill="1" applyBorder="1" applyAlignment="1" applyProtection="1">
      <alignment horizontal="right" vertical="center"/>
      <protection locked="0"/>
    </xf>
    <xf numFmtId="49" fontId="3" fillId="21" borderId="34" xfId="0" applyNumberFormat="1" applyFont="1" applyFill="1" applyBorder="1" applyAlignment="1" applyProtection="1">
      <alignment horizontal="left" vertical="center"/>
      <protection locked="0"/>
    </xf>
    <xf numFmtId="165" fontId="2" fillId="22" borderId="35" xfId="0" applyNumberFormat="1" applyFont="1" applyFill="1" applyBorder="1" applyAlignment="1" applyProtection="1">
      <alignment horizontal="right" vertical="center"/>
      <protection locked="0"/>
    </xf>
    <xf numFmtId="0" fontId="10" fillId="0" borderId="36" xfId="0" applyFont="1" applyBorder="1" applyProtection="1">
      <protection hidden="1"/>
    </xf>
    <xf numFmtId="0" fontId="11" fillId="0" borderId="36" xfId="0" applyFont="1" applyBorder="1" applyProtection="1">
      <protection hidden="1"/>
    </xf>
    <xf numFmtId="0" fontId="11" fillId="0" borderId="36" xfId="0" applyFont="1" applyBorder="1" applyAlignment="1" applyProtection="1">
      <alignment horizontal="right"/>
      <protection locked="0"/>
    </xf>
    <xf numFmtId="0" fontId="42" fillId="0" borderId="0" xfId="0" applyFont="1" applyAlignment="1" applyProtection="1">
      <alignment horizontal="center" vertical="top"/>
      <protection locked="0"/>
    </xf>
    <xf numFmtId="49" fontId="2" fillId="21" borderId="37" xfId="0" applyNumberFormat="1" applyFont="1" applyFill="1" applyBorder="1" applyAlignment="1" applyProtection="1">
      <alignment vertical="center"/>
      <protection locked="0"/>
    </xf>
    <xf numFmtId="49" fontId="2" fillId="21" borderId="0" xfId="0" applyNumberFormat="1" applyFont="1" applyFill="1" applyAlignment="1" applyProtection="1">
      <alignment horizontal="left" vertical="center"/>
      <protection locked="0"/>
    </xf>
    <xf numFmtId="49" fontId="2" fillId="21" borderId="0" xfId="0" applyNumberFormat="1" applyFont="1" applyFill="1" applyAlignment="1" applyProtection="1">
      <alignment horizontal="right" vertical="center"/>
      <protection locked="0"/>
    </xf>
    <xf numFmtId="49" fontId="2" fillId="21" borderId="38" xfId="0" applyNumberFormat="1" applyFont="1" applyFill="1" applyBorder="1" applyAlignment="1" applyProtection="1">
      <alignment horizontal="left" vertical="center"/>
      <protection locked="0"/>
    </xf>
    <xf numFmtId="165" fontId="4" fillId="22" borderId="39" xfId="0" applyNumberFormat="1" applyFont="1" applyFill="1" applyBorder="1" applyAlignment="1" applyProtection="1">
      <alignment horizontal="right" vertical="center"/>
      <protection locked="0"/>
    </xf>
    <xf numFmtId="165" fontId="4" fillId="22" borderId="40" xfId="0" applyNumberFormat="1" applyFont="1" applyFill="1" applyBorder="1" applyAlignment="1" applyProtection="1">
      <alignment horizontal="right" vertical="center"/>
      <protection locked="0"/>
    </xf>
    <xf numFmtId="49" fontId="3" fillId="21" borderId="42" xfId="0" applyNumberFormat="1" applyFont="1" applyFill="1" applyBorder="1" applyAlignment="1" applyProtection="1">
      <alignment vertical="center"/>
      <protection locked="0"/>
    </xf>
    <xf numFmtId="49" fontId="3" fillId="21" borderId="43" xfId="0" applyNumberFormat="1" applyFont="1" applyFill="1" applyBorder="1" applyAlignment="1" applyProtection="1">
      <alignment horizontal="left" vertical="center"/>
      <protection locked="0"/>
    </xf>
    <xf numFmtId="49" fontId="3" fillId="21" borderId="44" xfId="0" applyNumberFormat="1" applyFont="1" applyFill="1" applyBorder="1" applyAlignment="1" applyProtection="1">
      <alignment horizontal="left" vertical="center"/>
      <protection locked="0"/>
    </xf>
    <xf numFmtId="49" fontId="3" fillId="21" borderId="44" xfId="0" applyNumberFormat="1" applyFont="1" applyFill="1" applyBorder="1" applyAlignment="1" applyProtection="1">
      <alignment horizontal="right" vertical="center"/>
      <protection locked="0"/>
    </xf>
    <xf numFmtId="49" fontId="3" fillId="21" borderId="45" xfId="0" applyNumberFormat="1" applyFont="1" applyFill="1" applyBorder="1" applyAlignment="1" applyProtection="1">
      <alignment horizontal="left" vertical="center"/>
      <protection locked="0"/>
    </xf>
    <xf numFmtId="165" fontId="9" fillId="22" borderId="46" xfId="0" applyNumberFormat="1" applyFont="1" applyFill="1" applyBorder="1" applyAlignment="1" applyProtection="1">
      <alignment horizontal="right" vertical="center"/>
      <protection locked="0"/>
    </xf>
    <xf numFmtId="165" fontId="9" fillId="22" borderId="47" xfId="0" applyNumberFormat="1" applyFont="1" applyFill="1" applyBorder="1" applyAlignment="1" applyProtection="1">
      <alignment horizontal="right" vertical="center"/>
      <protection locked="0"/>
    </xf>
    <xf numFmtId="49" fontId="3" fillId="21" borderId="48" xfId="0" applyNumberFormat="1" applyFont="1" applyFill="1" applyBorder="1" applyAlignment="1" applyProtection="1">
      <alignment horizontal="left" vertical="center"/>
      <protection locked="0"/>
    </xf>
    <xf numFmtId="165" fontId="3" fillId="22" borderId="26" xfId="0" applyNumberFormat="1" applyFont="1" applyFill="1" applyBorder="1" applyAlignment="1" applyProtection="1">
      <alignment horizontal="right" vertical="center"/>
      <protection locked="0"/>
    </xf>
    <xf numFmtId="49" fontId="3" fillId="21" borderId="37" xfId="0" applyNumberFormat="1" applyFont="1" applyFill="1" applyBorder="1" applyAlignment="1" applyProtection="1">
      <alignment vertical="center"/>
      <protection locked="0"/>
    </xf>
    <xf numFmtId="49" fontId="3" fillId="21" borderId="49" xfId="0" applyNumberFormat="1" applyFont="1" applyFill="1" applyBorder="1" applyAlignment="1" applyProtection="1">
      <alignment horizontal="left" vertical="center"/>
      <protection locked="0"/>
    </xf>
    <xf numFmtId="49" fontId="3" fillId="21" borderId="50" xfId="0" applyNumberFormat="1" applyFont="1" applyFill="1" applyBorder="1" applyAlignment="1" applyProtection="1">
      <alignment horizontal="left" vertical="center"/>
      <protection locked="0"/>
    </xf>
    <xf numFmtId="49" fontId="3" fillId="21" borderId="50" xfId="0" applyNumberFormat="1" applyFont="1" applyFill="1" applyBorder="1" applyAlignment="1" applyProtection="1">
      <alignment horizontal="right" vertical="center"/>
      <protection locked="0"/>
    </xf>
    <xf numFmtId="49" fontId="3" fillId="21" borderId="51" xfId="0" applyNumberFormat="1" applyFont="1" applyFill="1" applyBorder="1" applyAlignment="1" applyProtection="1">
      <alignment horizontal="left" vertical="center"/>
      <protection locked="0"/>
    </xf>
    <xf numFmtId="165" fontId="9" fillId="22" borderId="52" xfId="0" applyNumberFormat="1" applyFont="1" applyFill="1" applyBorder="1" applyAlignment="1" applyProtection="1">
      <alignment horizontal="right" vertical="center"/>
      <protection locked="0"/>
    </xf>
    <xf numFmtId="165" fontId="9" fillId="22" borderId="53" xfId="0" applyNumberFormat="1" applyFont="1" applyFill="1" applyBorder="1" applyAlignment="1" applyProtection="1">
      <alignment horizontal="right" vertical="center"/>
      <protection locked="0"/>
    </xf>
    <xf numFmtId="49" fontId="3" fillId="21" borderId="54" xfId="0" applyNumberFormat="1" applyFont="1" applyFill="1" applyBorder="1" applyAlignment="1" applyProtection="1">
      <alignment vertical="center"/>
      <protection locked="0"/>
    </xf>
    <xf numFmtId="49" fontId="2" fillId="21" borderId="13" xfId="0" applyNumberFormat="1" applyFont="1" applyFill="1" applyBorder="1" applyAlignment="1" applyProtection="1">
      <alignment horizontal="left" vertical="center"/>
      <protection locked="0"/>
    </xf>
    <xf numFmtId="49" fontId="3" fillId="21" borderId="13" xfId="0" applyNumberFormat="1" applyFont="1" applyFill="1" applyBorder="1" applyAlignment="1" applyProtection="1">
      <alignment horizontal="left" vertical="center"/>
      <protection locked="0"/>
    </xf>
    <xf numFmtId="49" fontId="3" fillId="21" borderId="13" xfId="0" applyNumberFormat="1" applyFont="1" applyFill="1" applyBorder="1" applyAlignment="1" applyProtection="1">
      <alignment horizontal="right" vertical="center"/>
      <protection locked="0"/>
    </xf>
    <xf numFmtId="49" fontId="3" fillId="21" borderId="55" xfId="0" applyNumberFormat="1" applyFont="1" applyFill="1" applyBorder="1" applyAlignment="1" applyProtection="1">
      <alignment horizontal="left" vertical="center"/>
      <protection locked="0"/>
    </xf>
    <xf numFmtId="165" fontId="2" fillId="22" borderId="56" xfId="0" applyNumberFormat="1" applyFont="1" applyFill="1" applyBorder="1" applyAlignment="1" applyProtection="1">
      <alignment horizontal="right" vertical="center"/>
      <protection locked="0"/>
    </xf>
    <xf numFmtId="165" fontId="2" fillId="22" borderId="57" xfId="0" applyNumberFormat="1" applyFont="1" applyFill="1" applyBorder="1" applyAlignment="1" applyProtection="1">
      <alignment horizontal="right" vertical="center"/>
      <protection locked="0"/>
    </xf>
    <xf numFmtId="49" fontId="2" fillId="21" borderId="58" xfId="0" applyNumberFormat="1" applyFont="1" applyFill="1" applyBorder="1" applyAlignment="1" applyProtection="1">
      <alignment horizontal="centerContinuous" vertical="center"/>
      <protection locked="0"/>
    </xf>
    <xf numFmtId="0" fontId="43" fillId="21" borderId="59" xfId="0" applyFont="1" applyFill="1" applyBorder="1" applyAlignment="1" applyProtection="1">
      <alignment horizontal="centerContinuous" vertical="center"/>
      <protection locked="0"/>
    </xf>
    <xf numFmtId="0" fontId="44" fillId="21" borderId="59" xfId="0" applyFont="1" applyFill="1" applyBorder="1" applyAlignment="1" applyProtection="1">
      <alignment horizontal="centerContinuous" vertical="center"/>
      <protection locked="0"/>
    </xf>
    <xf numFmtId="0" fontId="44" fillId="21" borderId="60" xfId="0" applyFont="1" applyFill="1" applyBorder="1" applyAlignment="1" applyProtection="1">
      <alignment horizontal="centerContinuous" vertical="center"/>
      <protection locked="0"/>
    </xf>
    <xf numFmtId="0" fontId="44" fillId="21" borderId="61" xfId="0" applyFont="1" applyFill="1" applyBorder="1" applyAlignment="1" applyProtection="1">
      <alignment horizontal="centerContinuous" vertical="center"/>
      <protection locked="0"/>
    </xf>
    <xf numFmtId="49" fontId="2" fillId="21" borderId="62" xfId="0" applyNumberFormat="1" applyFont="1" applyFill="1" applyBorder="1" applyAlignment="1" applyProtection="1">
      <alignment horizontal="center" vertical="center" wrapText="1"/>
      <protection locked="0"/>
    </xf>
    <xf numFmtId="49" fontId="2" fillId="21" borderId="63" xfId="0" applyNumberFormat="1" applyFont="1" applyFill="1" applyBorder="1" applyAlignment="1" applyProtection="1">
      <alignment horizontal="left" vertical="center"/>
      <protection locked="0"/>
    </xf>
    <xf numFmtId="49" fontId="2" fillId="21" borderId="63" xfId="0" applyNumberFormat="1" applyFont="1" applyFill="1" applyBorder="1" applyAlignment="1" applyProtection="1">
      <alignment horizontal="center" vertical="center" wrapText="1"/>
      <protection locked="0"/>
    </xf>
    <xf numFmtId="49" fontId="2" fillId="21" borderId="64" xfId="0" applyNumberFormat="1" applyFont="1" applyFill="1" applyBorder="1" applyAlignment="1" applyProtection="1">
      <alignment horizontal="center" vertical="center" wrapText="1"/>
      <protection locked="0"/>
    </xf>
    <xf numFmtId="165" fontId="4" fillId="22" borderId="65" xfId="0" applyNumberFormat="1" applyFont="1" applyFill="1" applyBorder="1" applyAlignment="1" applyProtection="1">
      <alignment horizontal="right" vertical="center"/>
      <protection locked="0"/>
    </xf>
    <xf numFmtId="0" fontId="37" fillId="21" borderId="66" xfId="0" applyFont="1" applyFill="1" applyBorder="1" applyAlignment="1" applyProtection="1">
      <alignment horizontal="center" vertical="top"/>
      <protection locked="0"/>
    </xf>
    <xf numFmtId="49" fontId="2" fillId="21" borderId="67" xfId="0" applyNumberFormat="1" applyFont="1" applyFill="1" applyBorder="1" applyAlignment="1" applyProtection="1">
      <alignment horizontal="left" vertical="center"/>
      <protection locked="0"/>
    </xf>
    <xf numFmtId="49" fontId="2" fillId="21" borderId="67" xfId="0" applyNumberFormat="1" applyFont="1" applyFill="1" applyBorder="1" applyAlignment="1" applyProtection="1">
      <alignment horizontal="center" vertical="center" wrapText="1"/>
      <protection locked="0"/>
    </xf>
    <xf numFmtId="49" fontId="2" fillId="21" borderId="68" xfId="0" applyNumberFormat="1" applyFont="1" applyFill="1" applyBorder="1" applyAlignment="1" applyProtection="1">
      <alignment horizontal="center" vertical="center" wrapText="1"/>
      <protection locked="0"/>
    </xf>
    <xf numFmtId="49" fontId="2" fillId="21" borderId="62" xfId="0" applyNumberFormat="1" applyFont="1" applyFill="1" applyBorder="1" applyAlignment="1" applyProtection="1">
      <alignment vertical="center"/>
      <protection locked="0"/>
    </xf>
    <xf numFmtId="165" fontId="3" fillId="22" borderId="48" xfId="0" applyNumberFormat="1" applyFont="1" applyFill="1" applyBorder="1" applyAlignment="1" applyProtection="1">
      <alignment horizontal="right" vertical="center"/>
      <protection locked="0"/>
    </xf>
    <xf numFmtId="165" fontId="2" fillId="22" borderId="72" xfId="0" applyNumberFormat="1" applyFont="1" applyFill="1" applyBorder="1" applyAlignment="1" applyProtection="1">
      <alignment horizontal="right" vertical="center"/>
      <protection locked="0"/>
    </xf>
    <xf numFmtId="0" fontId="44" fillId="21" borderId="73" xfId="0" applyFont="1" applyFill="1" applyBorder="1" applyAlignment="1" applyProtection="1">
      <alignment horizontal="centerContinuous" vertical="center"/>
      <protection locked="0"/>
    </xf>
    <xf numFmtId="0" fontId="44" fillId="21" borderId="74" xfId="0" applyFont="1" applyFill="1" applyBorder="1" applyAlignment="1" applyProtection="1">
      <alignment horizontal="centerContinuous" vertical="center"/>
      <protection locked="0"/>
    </xf>
    <xf numFmtId="49" fontId="2" fillId="21" borderId="13" xfId="0" applyNumberFormat="1" applyFont="1" applyFill="1" applyBorder="1" applyAlignment="1" applyProtection="1">
      <alignment horizontal="center" vertical="center" wrapText="1"/>
      <protection locked="0"/>
    </xf>
    <xf numFmtId="49" fontId="2" fillId="21" borderId="55" xfId="0" applyNumberFormat="1" applyFont="1" applyFill="1" applyBorder="1" applyAlignment="1" applyProtection="1">
      <alignment horizontal="center" vertical="center" wrapText="1"/>
      <protection locked="0"/>
    </xf>
    <xf numFmtId="49" fontId="2" fillId="21" borderId="75" xfId="0" applyNumberFormat="1" applyFont="1" applyFill="1" applyBorder="1" applyAlignment="1" applyProtection="1">
      <alignment vertical="center"/>
      <protection locked="0"/>
    </xf>
    <xf numFmtId="49" fontId="2" fillId="21" borderId="76" xfId="0" applyNumberFormat="1" applyFont="1" applyFill="1" applyBorder="1" applyAlignment="1" applyProtection="1">
      <alignment horizontal="left" vertical="center"/>
      <protection locked="0"/>
    </xf>
    <xf numFmtId="49" fontId="2" fillId="21" borderId="76" xfId="0" applyNumberFormat="1" applyFont="1" applyFill="1" applyBorder="1" applyAlignment="1" applyProtection="1">
      <alignment horizontal="right" vertical="center"/>
      <protection locked="0"/>
    </xf>
    <xf numFmtId="49" fontId="2" fillId="21" borderId="77" xfId="0" applyNumberFormat="1" applyFont="1" applyFill="1" applyBorder="1" applyAlignment="1" applyProtection="1">
      <alignment horizontal="left" vertical="center"/>
      <protection locked="0"/>
    </xf>
    <xf numFmtId="167" fontId="4" fillId="22" borderId="78" xfId="0" applyNumberFormat="1" applyFont="1" applyFill="1" applyBorder="1" applyAlignment="1" applyProtection="1">
      <alignment horizontal="right" vertical="center"/>
      <protection locked="0"/>
    </xf>
    <xf numFmtId="167" fontId="3" fillId="22" borderId="46" xfId="0" applyNumberFormat="1" applyFont="1" applyFill="1" applyBorder="1" applyAlignment="1" applyProtection="1">
      <alignment horizontal="right" vertical="center"/>
      <protection locked="0"/>
    </xf>
    <xf numFmtId="167" fontId="3" fillId="22" borderId="26" xfId="0" applyNumberFormat="1" applyFont="1" applyFill="1" applyBorder="1" applyAlignment="1" applyProtection="1">
      <alignment horizontal="right" vertical="center"/>
      <protection locked="0"/>
    </xf>
    <xf numFmtId="167" fontId="3" fillId="22" borderId="52" xfId="0" applyNumberFormat="1" applyFont="1" applyFill="1" applyBorder="1" applyAlignment="1" applyProtection="1">
      <alignment horizontal="right" vertical="center"/>
      <protection locked="0"/>
    </xf>
    <xf numFmtId="49" fontId="4" fillId="21" borderId="54" xfId="0" applyNumberFormat="1" applyFont="1" applyFill="1" applyBorder="1" applyAlignment="1" applyProtection="1">
      <alignment vertical="center"/>
      <protection locked="0"/>
    </xf>
    <xf numFmtId="49" fontId="4" fillId="21" borderId="13" xfId="0" applyNumberFormat="1" applyFont="1" applyFill="1" applyBorder="1" applyAlignment="1" applyProtection="1">
      <alignment horizontal="left" vertical="center"/>
      <protection locked="0"/>
    </xf>
    <xf numFmtId="49" fontId="4" fillId="21" borderId="13" xfId="0" applyNumberFormat="1" applyFont="1" applyFill="1" applyBorder="1" applyAlignment="1" applyProtection="1">
      <alignment horizontal="right" vertical="center"/>
      <protection locked="0"/>
    </xf>
    <xf numFmtId="49" fontId="4" fillId="21" borderId="55" xfId="0" applyNumberFormat="1" applyFont="1" applyFill="1" applyBorder="1" applyAlignment="1" applyProtection="1">
      <alignment horizontal="left" vertical="center"/>
      <protection locked="0"/>
    </xf>
    <xf numFmtId="167" fontId="4" fillId="22" borderId="56" xfId="0" applyNumberFormat="1" applyFont="1" applyFill="1" applyBorder="1" applyAlignment="1" applyProtection="1">
      <alignment horizontal="right" vertical="center"/>
      <protection locked="0"/>
    </xf>
    <xf numFmtId="167" fontId="4" fillId="22" borderId="72" xfId="0" applyNumberFormat="1" applyFont="1" applyFill="1" applyBorder="1" applyAlignment="1" applyProtection="1">
      <alignment horizontal="right" vertical="center"/>
      <protection locked="0"/>
    </xf>
    <xf numFmtId="49" fontId="2" fillId="21" borderId="59" xfId="0" applyNumberFormat="1" applyFont="1" applyFill="1" applyBorder="1" applyAlignment="1" applyProtection="1">
      <alignment horizontal="centerContinuous" vertical="center"/>
      <protection locked="0"/>
    </xf>
    <xf numFmtId="49" fontId="4" fillId="21" borderId="60" xfId="0" applyNumberFormat="1" applyFont="1" applyFill="1" applyBorder="1" applyAlignment="1" applyProtection="1">
      <alignment horizontal="centerContinuous" vertical="center"/>
      <protection locked="0"/>
    </xf>
    <xf numFmtId="0" fontId="37" fillId="21" borderId="39" xfId="0" applyFont="1" applyFill="1" applyBorder="1" applyAlignment="1" applyProtection="1">
      <alignment horizontal="center" vertical="top"/>
      <protection locked="0"/>
    </xf>
    <xf numFmtId="0" fontId="37" fillId="21" borderId="41" xfId="0" applyFont="1" applyFill="1" applyBorder="1" applyAlignment="1" applyProtection="1">
      <alignment horizontal="center" vertical="top"/>
      <protection locked="0"/>
    </xf>
    <xf numFmtId="49" fontId="3" fillId="21" borderId="80" xfId="0" applyNumberFormat="1" applyFont="1" applyFill="1" applyBorder="1" applyAlignment="1" applyProtection="1">
      <alignment vertical="center"/>
      <protection locked="0"/>
    </xf>
    <xf numFmtId="169" fontId="3" fillId="18" borderId="0" xfId="0" applyNumberFormat="1" applyFont="1" applyFill="1" applyAlignment="1" applyProtection="1">
      <alignment vertical="center"/>
      <protection hidden="1"/>
    </xf>
    <xf numFmtId="49" fontId="3" fillId="21" borderId="88" xfId="0" applyNumberFormat="1" applyFont="1" applyFill="1" applyBorder="1" applyAlignment="1" applyProtection="1">
      <alignment horizontal="left" vertical="center"/>
      <protection locked="0"/>
    </xf>
    <xf numFmtId="49" fontId="3" fillId="21" borderId="88" xfId="0" applyNumberFormat="1" applyFont="1" applyFill="1" applyBorder="1" applyAlignment="1" applyProtection="1">
      <alignment horizontal="right" vertical="center"/>
      <protection locked="0"/>
    </xf>
    <xf numFmtId="49" fontId="3" fillId="21" borderId="89" xfId="0" applyNumberFormat="1" applyFont="1" applyFill="1" applyBorder="1" applyAlignment="1" applyProtection="1">
      <alignment horizontal="left" vertical="center"/>
      <protection locked="0"/>
    </xf>
    <xf numFmtId="165" fontId="4" fillId="22" borderId="69" xfId="0" applyNumberFormat="1" applyFont="1" applyFill="1" applyBorder="1" applyAlignment="1" applyProtection="1">
      <alignment horizontal="right" vertical="center"/>
      <protection locked="0"/>
    </xf>
    <xf numFmtId="165" fontId="4" fillId="22" borderId="93" xfId="0" applyNumberFormat="1" applyFont="1" applyFill="1" applyBorder="1" applyAlignment="1" applyProtection="1">
      <alignment horizontal="right" vertical="center"/>
      <protection locked="0"/>
    </xf>
    <xf numFmtId="49" fontId="3" fillId="21" borderId="94" xfId="0" applyNumberFormat="1" applyFont="1" applyFill="1" applyBorder="1" applyAlignment="1" applyProtection="1">
      <alignment vertical="center"/>
      <protection locked="0"/>
    </xf>
    <xf numFmtId="49" fontId="3" fillId="21" borderId="96" xfId="0" applyNumberFormat="1" applyFont="1" applyFill="1" applyBorder="1" applyAlignment="1" applyProtection="1">
      <alignment vertical="center"/>
      <protection locked="0"/>
    </xf>
    <xf numFmtId="165" fontId="3" fillId="18" borderId="0" xfId="0" applyNumberFormat="1" applyFont="1" applyFill="1" applyAlignment="1" applyProtection="1">
      <alignment vertical="center"/>
      <protection hidden="1"/>
    </xf>
    <xf numFmtId="168" fontId="9" fillId="22" borderId="52" xfId="0" applyNumberFormat="1" applyFont="1" applyFill="1" applyBorder="1" applyAlignment="1" applyProtection="1">
      <alignment horizontal="right" vertical="center"/>
      <protection locked="0"/>
    </xf>
    <xf numFmtId="168" fontId="9" fillId="22" borderId="49" xfId="0" applyNumberFormat="1" applyFont="1" applyFill="1" applyBorder="1" applyAlignment="1" applyProtection="1">
      <alignment horizontal="right" vertical="center"/>
      <protection locked="0"/>
    </xf>
    <xf numFmtId="168" fontId="9" fillId="22" borderId="53" xfId="0" applyNumberFormat="1" applyFont="1" applyFill="1" applyBorder="1" applyAlignment="1" applyProtection="1">
      <alignment horizontal="right" vertical="center"/>
      <protection locked="0"/>
    </xf>
    <xf numFmtId="168" fontId="9" fillId="22" borderId="26" xfId="0" applyNumberFormat="1" applyFont="1" applyFill="1" applyBorder="1" applyAlignment="1" applyProtection="1">
      <alignment horizontal="right" vertical="center"/>
      <protection locked="0"/>
    </xf>
    <xf numFmtId="168" fontId="9" fillId="22" borderId="48" xfId="0" applyNumberFormat="1" applyFont="1" applyFill="1" applyBorder="1" applyAlignment="1" applyProtection="1">
      <alignment horizontal="right" vertical="center"/>
      <protection locked="0"/>
    </xf>
    <xf numFmtId="168" fontId="9" fillId="22" borderId="27" xfId="0" applyNumberFormat="1" applyFont="1" applyFill="1" applyBorder="1" applyAlignment="1" applyProtection="1">
      <alignment horizontal="right" vertical="center"/>
      <protection locked="0"/>
    </xf>
    <xf numFmtId="167" fontId="9" fillId="22" borderId="95" xfId="0" applyNumberFormat="1" applyFont="1" applyFill="1" applyBorder="1" applyAlignment="1" applyProtection="1">
      <alignment horizontal="right" vertical="center"/>
      <protection locked="0"/>
    </xf>
    <xf numFmtId="167" fontId="9" fillId="22" borderId="98" xfId="0" applyNumberFormat="1" applyFont="1" applyFill="1" applyBorder="1" applyAlignment="1" applyProtection="1">
      <alignment horizontal="right" vertical="center"/>
      <protection locked="0"/>
    </xf>
    <xf numFmtId="49" fontId="3" fillId="21" borderId="99" xfId="0" applyNumberFormat="1" applyFont="1" applyFill="1" applyBorder="1" applyAlignment="1" applyProtection="1">
      <alignment vertical="center"/>
      <protection locked="0"/>
    </xf>
    <xf numFmtId="166" fontId="9" fillId="22" borderId="90" xfId="0" applyNumberFormat="1" applyFont="1" applyFill="1" applyBorder="1" applyAlignment="1" applyProtection="1">
      <alignment horizontal="right" vertical="center"/>
      <protection locked="0"/>
    </xf>
    <xf numFmtId="166" fontId="9" fillId="22" borderId="91" xfId="0" applyNumberFormat="1" applyFont="1" applyFill="1" applyBorder="1" applyAlignment="1" applyProtection="1">
      <alignment horizontal="right" vertical="center"/>
      <protection locked="0"/>
    </xf>
    <xf numFmtId="165" fontId="4" fillId="22" borderId="20" xfId="0" applyNumberFormat="1" applyFont="1" applyFill="1" applyBorder="1" applyAlignment="1" applyProtection="1">
      <alignment horizontal="right" vertical="center"/>
      <protection locked="0"/>
    </xf>
    <xf numFmtId="0" fontId="5" fillId="0" borderId="0" xfId="0" quotePrefix="1" applyFont="1" applyAlignment="1" applyProtection="1">
      <alignment vertical="center"/>
      <protection locked="0"/>
    </xf>
    <xf numFmtId="49" fontId="2" fillId="21" borderId="92" xfId="0" applyNumberFormat="1" applyFont="1" applyFill="1" applyBorder="1" applyAlignment="1" applyProtection="1">
      <alignment horizontal="centerContinuous" vertical="center"/>
      <protection locked="0"/>
    </xf>
    <xf numFmtId="49" fontId="2" fillId="21" borderId="67" xfId="0" applyNumberFormat="1" applyFont="1" applyFill="1" applyBorder="1" applyAlignment="1" applyProtection="1">
      <alignment horizontal="centerContinuous" vertical="center"/>
      <protection locked="0"/>
    </xf>
    <xf numFmtId="49" fontId="4" fillId="21" borderId="44" xfId="0" applyNumberFormat="1" applyFont="1" applyFill="1" applyBorder="1" applyAlignment="1" applyProtection="1">
      <alignment horizontal="left" vertical="center"/>
      <protection locked="0"/>
    </xf>
    <xf numFmtId="49" fontId="2" fillId="21" borderId="81" xfId="0" applyNumberFormat="1" applyFont="1" applyFill="1" applyBorder="1" applyAlignment="1" applyProtection="1">
      <alignment vertical="center"/>
      <protection locked="0"/>
    </xf>
    <xf numFmtId="49" fontId="2" fillId="21" borderId="82" xfId="0" applyNumberFormat="1" applyFont="1" applyFill="1" applyBorder="1" applyAlignment="1" applyProtection="1">
      <alignment horizontal="left" vertical="center"/>
      <protection locked="0"/>
    </xf>
    <xf numFmtId="49" fontId="2" fillId="21" borderId="82" xfId="0" applyNumberFormat="1" applyFont="1" applyFill="1" applyBorder="1" applyAlignment="1" applyProtection="1">
      <alignment horizontal="right" vertical="center"/>
      <protection locked="0"/>
    </xf>
    <xf numFmtId="49" fontId="2" fillId="21" borderId="83" xfId="0" applyNumberFormat="1" applyFont="1" applyFill="1" applyBorder="1" applyAlignment="1" applyProtection="1">
      <alignment horizontal="left" vertical="center"/>
      <protection locked="0"/>
    </xf>
    <xf numFmtId="49" fontId="2" fillId="21" borderId="45" xfId="0" applyNumberFormat="1" applyFont="1" applyFill="1" applyBorder="1" applyAlignment="1" applyProtection="1">
      <alignment horizontal="left" vertical="center"/>
      <protection locked="0"/>
    </xf>
    <xf numFmtId="49" fontId="2" fillId="21" borderId="51" xfId="0" applyNumberFormat="1" applyFont="1" applyFill="1" applyBorder="1" applyAlignment="1" applyProtection="1">
      <alignment horizontal="left" vertical="center"/>
      <protection locked="0"/>
    </xf>
    <xf numFmtId="49" fontId="2" fillId="21" borderId="54" xfId="0" applyNumberFormat="1" applyFont="1" applyFill="1" applyBorder="1" applyAlignment="1" applyProtection="1">
      <alignment vertical="center"/>
      <protection locked="0"/>
    </xf>
    <xf numFmtId="49" fontId="2" fillId="21" borderId="33" xfId="0" applyNumberFormat="1" applyFont="1" applyFill="1" applyBorder="1" applyAlignment="1" applyProtection="1">
      <alignment horizontal="right" vertical="center"/>
      <protection locked="0"/>
    </xf>
    <xf numFmtId="49" fontId="2" fillId="21" borderId="34" xfId="0" applyNumberFormat="1" applyFont="1" applyFill="1" applyBorder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left" vertical="top"/>
      <protection locked="0"/>
    </xf>
    <xf numFmtId="0" fontId="10" fillId="0" borderId="0" xfId="0" applyFont="1"/>
    <xf numFmtId="0" fontId="45" fillId="0" borderId="0" xfId="0" applyFont="1"/>
    <xf numFmtId="49" fontId="2" fillId="21" borderId="67" xfId="0" applyNumberFormat="1" applyFont="1" applyFill="1" applyBorder="1" applyAlignment="1" applyProtection="1">
      <alignment horizontal="centerContinuous" vertical="center" wrapText="1"/>
      <protection locked="0"/>
    </xf>
    <xf numFmtId="49" fontId="2" fillId="21" borderId="54" xfId="0" applyNumberFormat="1" applyFont="1" applyFill="1" applyBorder="1" applyAlignment="1" applyProtection="1">
      <alignment horizontal="centerContinuous" vertical="center"/>
      <protection locked="0"/>
    </xf>
    <xf numFmtId="49" fontId="2" fillId="21" borderId="13" xfId="0" applyNumberFormat="1" applyFont="1" applyFill="1" applyBorder="1" applyAlignment="1" applyProtection="1">
      <alignment horizontal="centerContinuous" vertical="center"/>
      <protection locked="0"/>
    </xf>
    <xf numFmtId="49" fontId="2" fillId="21" borderId="94" xfId="0" applyNumberFormat="1" applyFont="1" applyFill="1" applyBorder="1" applyAlignment="1" applyProtection="1">
      <alignment vertical="center"/>
      <protection locked="0"/>
    </xf>
    <xf numFmtId="49" fontId="2" fillId="21" borderId="88" xfId="0" applyNumberFormat="1" applyFont="1" applyFill="1" applyBorder="1" applyAlignment="1" applyProtection="1">
      <alignment horizontal="left" vertical="center"/>
      <protection locked="0"/>
    </xf>
    <xf numFmtId="49" fontId="2" fillId="21" borderId="88" xfId="0" applyNumberFormat="1" applyFont="1" applyFill="1" applyBorder="1" applyAlignment="1" applyProtection="1">
      <alignment horizontal="right" vertical="center"/>
      <protection locked="0"/>
    </xf>
    <xf numFmtId="49" fontId="2" fillId="21" borderId="89" xfId="0" applyNumberFormat="1" applyFont="1" applyFill="1" applyBorder="1" applyAlignment="1" applyProtection="1">
      <alignment horizontal="left" vertical="center"/>
      <protection locked="0"/>
    </xf>
    <xf numFmtId="168" fontId="4" fillId="22" borderId="95" xfId="0" applyNumberFormat="1" applyFont="1" applyFill="1" applyBorder="1" applyAlignment="1" applyProtection="1">
      <alignment horizontal="right" vertical="center"/>
      <protection locked="0"/>
    </xf>
    <xf numFmtId="168" fontId="4" fillId="22" borderId="98" xfId="0" applyNumberFormat="1" applyFont="1" applyFill="1" applyBorder="1" applyAlignment="1" applyProtection="1">
      <alignment horizontal="right" vertical="center"/>
      <protection locked="0"/>
    </xf>
    <xf numFmtId="49" fontId="3" fillId="21" borderId="101" xfId="0" applyNumberFormat="1" applyFont="1" applyFill="1" applyBorder="1" applyAlignment="1" applyProtection="1">
      <alignment vertical="center"/>
      <protection locked="0"/>
    </xf>
    <xf numFmtId="49" fontId="3" fillId="21" borderId="100" xfId="0" applyNumberFormat="1" applyFont="1" applyFill="1" applyBorder="1" applyAlignment="1" applyProtection="1">
      <alignment horizontal="left" vertical="center"/>
      <protection locked="0"/>
    </xf>
    <xf numFmtId="49" fontId="3" fillId="21" borderId="100" xfId="0" applyNumberFormat="1" applyFont="1" applyFill="1" applyBorder="1" applyAlignment="1" applyProtection="1">
      <alignment horizontal="right" vertical="center"/>
      <protection locked="0"/>
    </xf>
    <xf numFmtId="49" fontId="3" fillId="21" borderId="102" xfId="0" applyNumberFormat="1" applyFont="1" applyFill="1" applyBorder="1" applyAlignment="1" applyProtection="1">
      <alignment horizontal="left" vertical="center"/>
      <protection locked="0"/>
    </xf>
    <xf numFmtId="168" fontId="9" fillId="22" borderId="90" xfId="0" applyNumberFormat="1" applyFont="1" applyFill="1" applyBorder="1" applyAlignment="1" applyProtection="1">
      <alignment horizontal="right" vertical="center"/>
      <protection locked="0"/>
    </xf>
    <xf numFmtId="168" fontId="9" fillId="22" borderId="91" xfId="0" applyNumberFormat="1" applyFont="1" applyFill="1" applyBorder="1" applyAlignment="1" applyProtection="1">
      <alignment horizontal="right" vertical="center"/>
      <protection locked="0"/>
    </xf>
    <xf numFmtId="168" fontId="4" fillId="22" borderId="84" xfId="0" applyNumberFormat="1" applyFont="1" applyFill="1" applyBorder="1" applyAlignment="1" applyProtection="1">
      <alignment horizontal="right" vertical="center"/>
      <protection locked="0"/>
    </xf>
    <xf numFmtId="168" fontId="4" fillId="22" borderId="85" xfId="0" applyNumberFormat="1" applyFont="1" applyFill="1" applyBorder="1" applyAlignment="1" applyProtection="1">
      <alignment horizontal="right" vertical="center"/>
      <protection locked="0"/>
    </xf>
    <xf numFmtId="168" fontId="3" fillId="22" borderId="46" xfId="0" applyNumberFormat="1" applyFont="1" applyFill="1" applyBorder="1" applyAlignment="1" applyProtection="1">
      <alignment horizontal="right" vertical="center"/>
      <protection locked="0"/>
    </xf>
    <xf numFmtId="168" fontId="3" fillId="22" borderId="43" xfId="0" applyNumberFormat="1" applyFont="1" applyFill="1" applyBorder="1" applyAlignment="1" applyProtection="1">
      <alignment horizontal="right" vertical="center"/>
      <protection locked="0"/>
    </xf>
    <xf numFmtId="168" fontId="3" fillId="22" borderId="52" xfId="0" applyNumberFormat="1" applyFont="1" applyFill="1" applyBorder="1" applyAlignment="1" applyProtection="1">
      <alignment horizontal="right" vertical="center"/>
      <protection locked="0"/>
    </xf>
    <xf numFmtId="168" fontId="3" fillId="22" borderId="49" xfId="0" applyNumberFormat="1" applyFont="1" applyFill="1" applyBorder="1" applyAlignment="1" applyProtection="1">
      <alignment horizontal="right" vertical="center"/>
      <protection locked="0"/>
    </xf>
    <xf numFmtId="49" fontId="2" fillId="21" borderId="32" xfId="0" applyNumberFormat="1" applyFont="1" applyFill="1" applyBorder="1" applyAlignment="1" applyProtection="1">
      <alignment vertical="center"/>
      <protection locked="0"/>
    </xf>
    <xf numFmtId="168" fontId="4" fillId="22" borderId="35" xfId="0" applyNumberFormat="1" applyFont="1" applyFill="1" applyBorder="1" applyAlignment="1" applyProtection="1">
      <alignment horizontal="right" vertical="center"/>
      <protection locked="0"/>
    </xf>
    <xf numFmtId="168" fontId="4" fillId="22" borderId="87" xfId="0" applyNumberFormat="1" applyFont="1" applyFill="1" applyBorder="1" applyAlignment="1" applyProtection="1">
      <alignment horizontal="right" vertical="center"/>
      <protection locked="0"/>
    </xf>
    <xf numFmtId="168" fontId="4" fillId="21" borderId="60" xfId="0" applyNumberFormat="1" applyFont="1" applyFill="1" applyBorder="1" applyAlignment="1" applyProtection="1">
      <alignment horizontal="centerContinuous" vertical="center"/>
      <protection locked="0"/>
    </xf>
    <xf numFmtId="0" fontId="40" fillId="0" borderId="0" xfId="0" applyFont="1"/>
    <xf numFmtId="0" fontId="3" fillId="0" borderId="0" xfId="0" applyFont="1" applyAlignment="1" applyProtection="1">
      <alignment vertical="center"/>
      <protection locked="0"/>
    </xf>
    <xf numFmtId="49" fontId="3" fillId="0" borderId="0" xfId="0" applyNumberFormat="1" applyFont="1" applyAlignment="1" applyProtection="1">
      <alignment vertical="center"/>
      <protection hidden="1"/>
    </xf>
    <xf numFmtId="49" fontId="7" fillId="0" borderId="0" xfId="0" applyNumberFormat="1" applyFont="1" applyAlignment="1" applyProtection="1">
      <alignment vertical="center"/>
      <protection hidden="1"/>
    </xf>
    <xf numFmtId="49" fontId="8" fillId="0" borderId="0" xfId="0" applyNumberFormat="1" applyFont="1" applyAlignment="1" applyProtection="1">
      <alignment horizontal="right" vertical="center"/>
      <protection locked="0"/>
    </xf>
    <xf numFmtId="3" fontId="9" fillId="0" borderId="0" xfId="0" applyNumberFormat="1" applyFont="1"/>
    <xf numFmtId="0" fontId="9" fillId="0" borderId="0" xfId="0" applyFont="1"/>
    <xf numFmtId="3" fontId="9" fillId="0" borderId="0" xfId="0" applyNumberFormat="1" applyFont="1" applyAlignment="1">
      <alignment horizontal="right"/>
    </xf>
    <xf numFmtId="3" fontId="3" fillId="0" borderId="0" xfId="0" applyNumberFormat="1" applyFont="1"/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2" fillId="0" borderId="10" xfId="0" applyFont="1" applyBorder="1" applyAlignment="1">
      <alignment horizontal="center"/>
    </xf>
    <xf numFmtId="0" fontId="47" fillId="0" borderId="11" xfId="0" applyFont="1" applyBorder="1" applyAlignment="1">
      <alignment horizontal="left"/>
    </xf>
    <xf numFmtId="3" fontId="47" fillId="0" borderId="24" xfId="0" applyNumberFormat="1" applyFont="1" applyBorder="1" applyAlignment="1">
      <alignment horizontal="right"/>
    </xf>
    <xf numFmtId="0" fontId="47" fillId="0" borderId="103" xfId="0" applyFont="1" applyBorder="1" applyAlignment="1">
      <alignment horizontal="left"/>
    </xf>
    <xf numFmtId="3" fontId="47" fillId="0" borderId="105" xfId="0" applyNumberFormat="1" applyFont="1" applyBorder="1" applyAlignment="1">
      <alignment horizontal="right"/>
    </xf>
    <xf numFmtId="0" fontId="2" fillId="0" borderId="104" xfId="0" applyFont="1" applyBorder="1"/>
    <xf numFmtId="3" fontId="2" fillId="0" borderId="13" xfId="0" applyNumberFormat="1" applyFont="1" applyBorder="1"/>
    <xf numFmtId="0" fontId="37" fillId="19" borderId="0" xfId="0" applyFont="1" applyFill="1" applyAlignment="1" applyProtection="1">
      <alignment horizontal="center" vertical="top"/>
      <protection locked="0"/>
    </xf>
    <xf numFmtId="0" fontId="38" fillId="19" borderId="0" xfId="0" applyFont="1" applyFill="1" applyAlignment="1" applyProtection="1">
      <alignment horizontal="centerContinuous" vertical="center"/>
      <protection locked="0"/>
    </xf>
    <xf numFmtId="0" fontId="2" fillId="0" borderId="106" xfId="0" applyFont="1" applyBorder="1" applyAlignment="1">
      <alignment horizontal="center"/>
    </xf>
    <xf numFmtId="0" fontId="11" fillId="0" borderId="0" xfId="0" applyFont="1"/>
    <xf numFmtId="0" fontId="42" fillId="0" borderId="0" xfId="0" applyFont="1" applyAlignment="1">
      <alignment horizontal="center" vertical="top"/>
    </xf>
    <xf numFmtId="0" fontId="10" fillId="0" borderId="0" xfId="0" applyFont="1" applyAlignment="1">
      <alignment horizontal="left" vertical="top"/>
    </xf>
    <xf numFmtId="167" fontId="4" fillId="22" borderId="65" xfId="0" applyNumberFormat="1" applyFont="1" applyFill="1" applyBorder="1" applyAlignment="1" applyProtection="1">
      <alignment horizontal="right" vertical="center"/>
      <protection locked="0"/>
    </xf>
    <xf numFmtId="165" fontId="9" fillId="22" borderId="44" xfId="0" applyNumberFormat="1" applyFont="1" applyFill="1" applyBorder="1" applyAlignment="1" applyProtection="1">
      <alignment horizontal="right" vertical="center"/>
      <protection locked="0"/>
    </xf>
    <xf numFmtId="49" fontId="2" fillId="21" borderId="69" xfId="0" applyNumberFormat="1" applyFont="1" applyFill="1" applyBorder="1" applyAlignment="1" applyProtection="1">
      <alignment horizontal="centerContinuous" vertical="center"/>
      <protection locked="0"/>
    </xf>
    <xf numFmtId="49" fontId="4" fillId="21" borderId="61" xfId="0" applyNumberFormat="1" applyFont="1" applyFill="1" applyBorder="1" applyAlignment="1" applyProtection="1">
      <alignment horizontal="centerContinuous" vertical="center"/>
      <protection locked="0"/>
    </xf>
    <xf numFmtId="49" fontId="4" fillId="21" borderId="74" xfId="0" applyNumberFormat="1" applyFont="1" applyFill="1" applyBorder="1" applyAlignment="1" applyProtection="1">
      <alignment horizontal="centerContinuous" vertical="center"/>
      <protection locked="0"/>
    </xf>
    <xf numFmtId="171" fontId="4" fillId="22" borderId="95" xfId="0" applyNumberFormat="1" applyFont="1" applyFill="1" applyBorder="1" applyAlignment="1" applyProtection="1">
      <alignment horizontal="right" vertical="center"/>
      <protection locked="0"/>
    </xf>
    <xf numFmtId="171" fontId="4" fillId="22" borderId="98" xfId="0" applyNumberFormat="1" applyFont="1" applyFill="1" applyBorder="1" applyAlignment="1" applyProtection="1">
      <alignment horizontal="right" vertical="center"/>
      <protection locked="0"/>
    </xf>
    <xf numFmtId="171" fontId="9" fillId="22" borderId="26" xfId="0" applyNumberFormat="1" applyFont="1" applyFill="1" applyBorder="1" applyAlignment="1" applyProtection="1">
      <alignment horizontal="right" vertical="center"/>
      <protection locked="0"/>
    </xf>
    <xf numFmtId="171" fontId="9" fillId="22" borderId="48" xfId="0" applyNumberFormat="1" applyFont="1" applyFill="1" applyBorder="1" applyAlignment="1" applyProtection="1">
      <alignment horizontal="right" vertical="center"/>
      <protection locked="0"/>
    </xf>
    <xf numFmtId="171" fontId="9" fillId="22" borderId="52" xfId="0" applyNumberFormat="1" applyFont="1" applyFill="1" applyBorder="1" applyAlignment="1" applyProtection="1">
      <alignment horizontal="right" vertical="center"/>
      <protection locked="0"/>
    </xf>
    <xf numFmtId="171" fontId="9" fillId="22" borderId="49" xfId="0" applyNumberFormat="1" applyFont="1" applyFill="1" applyBorder="1" applyAlignment="1" applyProtection="1">
      <alignment horizontal="right" vertical="center"/>
      <protection locked="0"/>
    </xf>
    <xf numFmtId="171" fontId="4" fillId="22" borderId="84" xfId="0" applyNumberFormat="1" applyFont="1" applyFill="1" applyBorder="1" applyAlignment="1" applyProtection="1">
      <alignment horizontal="right" vertical="center"/>
      <protection locked="0"/>
    </xf>
    <xf numFmtId="171" fontId="4" fillId="22" borderId="85" xfId="0" applyNumberFormat="1" applyFont="1" applyFill="1" applyBorder="1" applyAlignment="1" applyProtection="1">
      <alignment horizontal="right" vertical="center"/>
      <protection locked="0"/>
    </xf>
    <xf numFmtId="171" fontId="3" fillId="22" borderId="46" xfId="0" applyNumberFormat="1" applyFont="1" applyFill="1" applyBorder="1" applyAlignment="1" applyProtection="1">
      <alignment horizontal="right" vertical="center"/>
      <protection locked="0"/>
    </xf>
    <xf numFmtId="171" fontId="3" fillId="22" borderId="43" xfId="0" applyNumberFormat="1" applyFont="1" applyFill="1" applyBorder="1" applyAlignment="1" applyProtection="1">
      <alignment horizontal="right" vertical="center"/>
      <protection locked="0"/>
    </xf>
    <xf numFmtId="171" fontId="3" fillId="22" borderId="52" xfId="0" applyNumberFormat="1" applyFont="1" applyFill="1" applyBorder="1" applyAlignment="1" applyProtection="1">
      <alignment horizontal="right" vertical="center"/>
      <protection locked="0"/>
    </xf>
    <xf numFmtId="171" fontId="3" fillId="22" borderId="49" xfId="0" applyNumberFormat="1" applyFont="1" applyFill="1" applyBorder="1" applyAlignment="1" applyProtection="1">
      <alignment horizontal="right" vertical="center"/>
      <protection locked="0"/>
    </xf>
    <xf numFmtId="171" fontId="4" fillId="22" borderId="35" xfId="0" applyNumberFormat="1" applyFont="1" applyFill="1" applyBorder="1" applyAlignment="1" applyProtection="1">
      <alignment horizontal="right" vertical="center"/>
      <protection locked="0"/>
    </xf>
    <xf numFmtId="171" fontId="4" fillId="22" borderId="87" xfId="0" applyNumberFormat="1" applyFont="1" applyFill="1" applyBorder="1" applyAlignment="1" applyProtection="1">
      <alignment horizontal="right" vertical="center"/>
      <protection locked="0"/>
    </xf>
    <xf numFmtId="167" fontId="3" fillId="22" borderId="43" xfId="0" applyNumberFormat="1" applyFont="1" applyFill="1" applyBorder="1" applyAlignment="1" applyProtection="1">
      <alignment horizontal="right" vertical="center"/>
      <protection locked="0"/>
    </xf>
    <xf numFmtId="167" fontId="3" fillId="22" borderId="48" xfId="0" applyNumberFormat="1" applyFont="1" applyFill="1" applyBorder="1" applyAlignment="1" applyProtection="1">
      <alignment horizontal="right" vertical="center"/>
      <protection locked="0"/>
    </xf>
    <xf numFmtId="167" fontId="3" fillId="22" borderId="49" xfId="0" applyNumberFormat="1" applyFont="1" applyFill="1" applyBorder="1" applyAlignment="1" applyProtection="1">
      <alignment horizontal="right" vertical="center"/>
      <protection locked="0"/>
    </xf>
    <xf numFmtId="167" fontId="4" fillId="22" borderId="86" xfId="0" applyNumberFormat="1" applyFont="1" applyFill="1" applyBorder="1" applyAlignment="1" applyProtection="1">
      <alignment horizontal="right" vertical="center"/>
      <protection locked="0"/>
    </xf>
    <xf numFmtId="0" fontId="38" fillId="21" borderId="69" xfId="0" applyFont="1" applyFill="1" applyBorder="1" applyAlignment="1" applyProtection="1">
      <alignment horizontal="centerContinuous" vertical="center"/>
      <protection locked="0"/>
    </xf>
    <xf numFmtId="49" fontId="2" fillId="21" borderId="61" xfId="0" applyNumberFormat="1" applyFont="1" applyFill="1" applyBorder="1" applyAlignment="1" applyProtection="1">
      <alignment horizontal="centerContinuous" vertical="center"/>
      <protection locked="0"/>
    </xf>
    <xf numFmtId="0" fontId="38" fillId="21" borderId="71" xfId="0" applyFont="1" applyFill="1" applyBorder="1" applyAlignment="1" applyProtection="1">
      <alignment horizontal="centerContinuous" vertical="center"/>
      <protection locked="0"/>
    </xf>
    <xf numFmtId="49" fontId="2" fillId="21" borderId="73" xfId="0" applyNumberFormat="1" applyFont="1" applyFill="1" applyBorder="1" applyAlignment="1" applyProtection="1">
      <alignment horizontal="centerContinuous" vertical="center"/>
      <protection locked="0"/>
    </xf>
    <xf numFmtId="168" fontId="4" fillId="22" borderId="107" xfId="0" applyNumberFormat="1" applyFont="1" applyFill="1" applyBorder="1" applyAlignment="1" applyProtection="1">
      <alignment horizontal="right" vertical="center"/>
      <protection locked="0"/>
    </xf>
    <xf numFmtId="168" fontId="9" fillId="22" borderId="108" xfId="0" applyNumberFormat="1" applyFont="1" applyFill="1" applyBorder="1" applyAlignment="1" applyProtection="1">
      <alignment horizontal="right" vertical="center"/>
      <protection locked="0"/>
    </xf>
    <xf numFmtId="168" fontId="4" fillId="22" borderId="109" xfId="0" applyNumberFormat="1" applyFont="1" applyFill="1" applyBorder="1" applyAlignment="1" applyProtection="1">
      <alignment horizontal="right" vertical="center"/>
      <protection locked="0"/>
    </xf>
    <xf numFmtId="168" fontId="3" fillId="22" borderId="47" xfId="0" applyNumberFormat="1" applyFont="1" applyFill="1" applyBorder="1" applyAlignment="1" applyProtection="1">
      <alignment horizontal="right" vertical="center"/>
      <protection locked="0"/>
    </xf>
    <xf numFmtId="168" fontId="4" fillId="21" borderId="73" xfId="0" applyNumberFormat="1" applyFont="1" applyFill="1" applyBorder="1" applyAlignment="1" applyProtection="1">
      <alignment horizontal="centerContinuous" vertical="center"/>
      <protection locked="0"/>
    </xf>
    <xf numFmtId="49" fontId="4" fillId="21" borderId="73" xfId="0" applyNumberFormat="1" applyFont="1" applyFill="1" applyBorder="1" applyAlignment="1" applyProtection="1">
      <alignment horizontal="centerContinuous" vertical="center"/>
      <protection locked="0"/>
    </xf>
    <xf numFmtId="165" fontId="4" fillId="22" borderId="71" xfId="0" applyNumberFormat="1" applyFont="1" applyFill="1" applyBorder="1" applyAlignment="1" applyProtection="1">
      <alignment horizontal="right" vertical="center"/>
      <protection locked="0"/>
    </xf>
    <xf numFmtId="167" fontId="4" fillId="22" borderId="110" xfId="0" applyNumberFormat="1" applyFont="1" applyFill="1" applyBorder="1" applyAlignment="1" applyProtection="1">
      <alignment horizontal="right" vertical="center"/>
      <protection locked="0"/>
    </xf>
    <xf numFmtId="167" fontId="3" fillId="22" borderId="47" xfId="0" applyNumberFormat="1" applyFont="1" applyFill="1" applyBorder="1" applyAlignment="1" applyProtection="1">
      <alignment horizontal="right" vertical="center"/>
      <protection locked="0"/>
    </xf>
    <xf numFmtId="167" fontId="3" fillId="22" borderId="27" xfId="0" applyNumberFormat="1" applyFont="1" applyFill="1" applyBorder="1" applyAlignment="1" applyProtection="1">
      <alignment horizontal="right" vertical="center"/>
      <protection locked="0"/>
    </xf>
    <xf numFmtId="167" fontId="3" fillId="22" borderId="53" xfId="0" applyNumberFormat="1" applyFont="1" applyFill="1" applyBorder="1" applyAlignment="1" applyProtection="1">
      <alignment horizontal="right" vertical="center"/>
      <protection locked="0"/>
    </xf>
    <xf numFmtId="167" fontId="4" fillId="22" borderId="57" xfId="0" applyNumberFormat="1" applyFont="1" applyFill="1" applyBorder="1" applyAlignment="1" applyProtection="1">
      <alignment horizontal="right" vertical="center"/>
      <protection locked="0"/>
    </xf>
    <xf numFmtId="165" fontId="2" fillId="22" borderId="87" xfId="0" applyNumberFormat="1" applyFont="1" applyFill="1" applyBorder="1" applyAlignment="1" applyProtection="1">
      <alignment horizontal="right" vertical="center"/>
      <protection locked="0"/>
    </xf>
    <xf numFmtId="0" fontId="37" fillId="21" borderId="112" xfId="0" applyFont="1" applyFill="1" applyBorder="1" applyAlignment="1" applyProtection="1">
      <alignment horizontal="center" vertical="top"/>
      <protection locked="0"/>
    </xf>
    <xf numFmtId="165" fontId="4" fillId="22" borderId="0" xfId="0" applyNumberFormat="1" applyFont="1" applyFill="1" applyAlignment="1" applyProtection="1">
      <alignment horizontal="right" vertical="center"/>
      <protection locked="0"/>
    </xf>
    <xf numFmtId="165" fontId="9" fillId="22" borderId="24" xfId="0" applyNumberFormat="1" applyFont="1" applyFill="1" applyBorder="1" applyAlignment="1" applyProtection="1">
      <alignment horizontal="right" vertical="center"/>
      <protection locked="0"/>
    </xf>
    <xf numFmtId="165" fontId="9" fillId="22" borderId="50" xfId="0" applyNumberFormat="1" applyFont="1" applyFill="1" applyBorder="1" applyAlignment="1" applyProtection="1">
      <alignment horizontal="right" vertical="center"/>
      <protection locked="0"/>
    </xf>
    <xf numFmtId="165" fontId="2" fillId="22" borderId="13" xfId="0" applyNumberFormat="1" applyFont="1" applyFill="1" applyBorder="1" applyAlignment="1" applyProtection="1">
      <alignment horizontal="right" vertical="center"/>
      <protection locked="0"/>
    </xf>
    <xf numFmtId="165" fontId="4" fillId="22" borderId="67" xfId="0" applyNumberFormat="1" applyFont="1" applyFill="1" applyBorder="1" applyAlignment="1" applyProtection="1">
      <alignment horizontal="right" vertical="center"/>
      <protection locked="0"/>
    </xf>
    <xf numFmtId="165" fontId="4" fillId="22" borderId="13" xfId="0" applyNumberFormat="1" applyFont="1" applyFill="1" applyBorder="1" applyAlignment="1" applyProtection="1">
      <alignment horizontal="right" vertical="center"/>
      <protection locked="0"/>
    </xf>
    <xf numFmtId="168" fontId="4" fillId="21" borderId="61" xfId="0" applyNumberFormat="1" applyFont="1" applyFill="1" applyBorder="1" applyAlignment="1" applyProtection="1">
      <alignment horizontal="centerContinuous" vertical="center"/>
      <protection locked="0"/>
    </xf>
    <xf numFmtId="0" fontId="38" fillId="21" borderId="70" xfId="0" applyFont="1" applyFill="1" applyBorder="1" applyAlignment="1" applyProtection="1">
      <alignment horizontal="centerContinuous" vertical="center"/>
      <protection locked="0"/>
    </xf>
    <xf numFmtId="49" fontId="2" fillId="21" borderId="74" xfId="0" applyNumberFormat="1" applyFont="1" applyFill="1" applyBorder="1" applyAlignment="1" applyProtection="1">
      <alignment horizontal="centerContinuous" vertical="center"/>
      <protection locked="0"/>
    </xf>
    <xf numFmtId="168" fontId="4" fillId="21" borderId="74" xfId="0" applyNumberFormat="1" applyFont="1" applyFill="1" applyBorder="1" applyAlignment="1" applyProtection="1">
      <alignment horizontal="centerContinuous" vertical="center"/>
      <protection locked="0"/>
    </xf>
    <xf numFmtId="49" fontId="2" fillId="21" borderId="70" xfId="0" applyNumberFormat="1" applyFont="1" applyFill="1" applyBorder="1" applyAlignment="1" applyProtection="1">
      <alignment horizontal="centerContinuous" vertical="center"/>
      <protection locked="0"/>
    </xf>
    <xf numFmtId="167" fontId="4" fillId="22" borderId="113" xfId="0" applyNumberFormat="1" applyFont="1" applyFill="1" applyBorder="1" applyAlignment="1" applyProtection="1">
      <alignment horizontal="right" vertical="center"/>
      <protection locked="0"/>
    </xf>
    <xf numFmtId="165" fontId="4" fillId="22" borderId="56" xfId="0" applyNumberFormat="1" applyFont="1" applyFill="1" applyBorder="1" applyAlignment="1" applyProtection="1">
      <alignment horizontal="right" vertical="center"/>
      <protection locked="0"/>
    </xf>
    <xf numFmtId="9" fontId="5" fillId="0" borderId="0" xfId="44" applyFont="1" applyFill="1" applyAlignment="1" applyProtection="1">
      <alignment vertical="center"/>
      <protection hidden="1"/>
    </xf>
    <xf numFmtId="0" fontId="30" fillId="20" borderId="0" xfId="0" applyFont="1" applyFill="1" applyAlignment="1" applyProtection="1">
      <alignment horizontal="center" vertical="center"/>
      <protection hidden="1"/>
    </xf>
    <xf numFmtId="0" fontId="2" fillId="0" borderId="0" xfId="0" applyFont="1" applyAlignment="1">
      <alignment horizontal="center"/>
    </xf>
    <xf numFmtId="3" fontId="47" fillId="0" borderId="0" xfId="0" applyNumberFormat="1" applyFont="1" applyAlignment="1">
      <alignment horizontal="right"/>
    </xf>
    <xf numFmtId="3" fontId="2" fillId="0" borderId="0" xfId="0" applyNumberFormat="1" applyFont="1"/>
    <xf numFmtId="0" fontId="37" fillId="21" borderId="124" xfId="0" applyFont="1" applyFill="1" applyBorder="1" applyAlignment="1" applyProtection="1">
      <alignment horizontal="center" vertical="top"/>
      <protection locked="0"/>
    </xf>
    <xf numFmtId="165" fontId="9" fillId="22" borderId="127" xfId="0" applyNumberFormat="1" applyFont="1" applyFill="1" applyBorder="1" applyAlignment="1" applyProtection="1">
      <alignment horizontal="right" vertical="center"/>
      <protection locked="0"/>
    </xf>
    <xf numFmtId="165" fontId="2" fillId="22" borderId="129" xfId="0" applyNumberFormat="1" applyFont="1" applyFill="1" applyBorder="1" applyAlignment="1" applyProtection="1">
      <alignment horizontal="right" vertical="center"/>
      <protection locked="0"/>
    </xf>
    <xf numFmtId="165" fontId="4" fillId="22" borderId="125" xfId="0" applyNumberFormat="1" applyFont="1" applyFill="1" applyBorder="1" applyAlignment="1" applyProtection="1">
      <alignment horizontal="right" vertical="center"/>
      <protection locked="0"/>
    </xf>
    <xf numFmtId="165" fontId="4" fillId="22" borderId="14" xfId="0" applyNumberFormat="1" applyFont="1" applyFill="1" applyBorder="1" applyAlignment="1" applyProtection="1">
      <alignment horizontal="right" vertical="center"/>
      <protection locked="0"/>
    </xf>
    <xf numFmtId="165" fontId="9" fillId="22" borderId="130" xfId="0" applyNumberFormat="1" applyFont="1" applyFill="1" applyBorder="1" applyAlignment="1" applyProtection="1">
      <alignment horizontal="right" vertical="center"/>
      <protection locked="0"/>
    </xf>
    <xf numFmtId="165" fontId="9" fillId="22" borderId="131" xfId="0" applyNumberFormat="1" applyFont="1" applyFill="1" applyBorder="1" applyAlignment="1" applyProtection="1">
      <alignment horizontal="right" vertical="center"/>
      <protection locked="0"/>
    </xf>
    <xf numFmtId="165" fontId="2" fillId="22" borderId="132" xfId="0" applyNumberFormat="1" applyFont="1" applyFill="1" applyBorder="1" applyAlignment="1" applyProtection="1">
      <alignment horizontal="right" vertical="center"/>
      <protection locked="0"/>
    </xf>
    <xf numFmtId="165" fontId="4" fillId="22" borderId="133" xfId="0" applyNumberFormat="1" applyFont="1" applyFill="1" applyBorder="1" applyAlignment="1" applyProtection="1">
      <alignment horizontal="right" vertical="center"/>
      <protection locked="0"/>
    </xf>
    <xf numFmtId="165" fontId="4" fillId="22" borderId="132" xfId="0" applyNumberFormat="1" applyFont="1" applyFill="1" applyBorder="1" applyAlignment="1" applyProtection="1">
      <alignment horizontal="right" vertical="center"/>
      <protection locked="0"/>
    </xf>
    <xf numFmtId="0" fontId="37" fillId="21" borderId="14" xfId="0" applyFont="1" applyFill="1" applyBorder="1" applyAlignment="1" applyProtection="1">
      <alignment horizontal="center" vertical="top"/>
      <protection locked="0"/>
    </xf>
    <xf numFmtId="0" fontId="2" fillId="0" borderId="136" xfId="0" applyFont="1" applyBorder="1" applyAlignment="1">
      <alignment horizontal="center"/>
    </xf>
    <xf numFmtId="167" fontId="9" fillId="22" borderId="137" xfId="0" applyNumberFormat="1" applyFont="1" applyFill="1" applyBorder="1" applyAlignment="1" applyProtection="1">
      <alignment horizontal="right" vertical="center"/>
      <protection locked="0"/>
    </xf>
    <xf numFmtId="166" fontId="9" fillId="22" borderId="138" xfId="0" applyNumberFormat="1" applyFont="1" applyFill="1" applyBorder="1" applyAlignment="1" applyProtection="1">
      <alignment horizontal="right" vertical="center"/>
      <protection locked="0"/>
    </xf>
    <xf numFmtId="3" fontId="2" fillId="0" borderId="13" xfId="0" applyNumberFormat="1" applyFont="1" applyBorder="1" applyAlignment="1">
      <alignment horizontal="right"/>
    </xf>
    <xf numFmtId="0" fontId="38" fillId="21" borderId="16" xfId="0" applyFont="1" applyFill="1" applyBorder="1" applyAlignment="1" applyProtection="1">
      <alignment horizontal="center" vertical="top"/>
      <protection locked="0"/>
    </xf>
    <xf numFmtId="0" fontId="38" fillId="21" borderId="66" xfId="0" applyFont="1" applyFill="1" applyBorder="1" applyAlignment="1" applyProtection="1">
      <alignment horizontal="center" vertical="top"/>
      <protection locked="0"/>
    </xf>
    <xf numFmtId="0" fontId="38" fillId="21" borderId="124" xfId="0" applyFont="1" applyFill="1" applyBorder="1" applyAlignment="1" applyProtection="1">
      <alignment horizontal="center" vertical="top"/>
      <protection locked="0"/>
    </xf>
    <xf numFmtId="165" fontId="2" fillId="22" borderId="20" xfId="0" applyNumberFormat="1" applyFont="1" applyFill="1" applyBorder="1" applyAlignment="1" applyProtection="1">
      <alignment horizontal="right" vertical="top"/>
      <protection locked="0"/>
    </xf>
    <xf numFmtId="165" fontId="2" fillId="22" borderId="79" xfId="0" applyNumberFormat="1" applyFont="1" applyFill="1" applyBorder="1" applyAlignment="1" applyProtection="1">
      <alignment horizontal="right" vertical="top"/>
      <protection locked="0"/>
    </xf>
    <xf numFmtId="165" fontId="2" fillId="22" borderId="125" xfId="0" applyNumberFormat="1" applyFont="1" applyFill="1" applyBorder="1" applyAlignment="1" applyProtection="1">
      <alignment horizontal="right" vertical="top"/>
      <protection locked="0"/>
    </xf>
    <xf numFmtId="165" fontId="3" fillId="22" borderId="23" xfId="0" applyNumberFormat="1" applyFont="1" applyFill="1" applyBorder="1" applyAlignment="1" applyProtection="1">
      <alignment horizontal="right" vertical="center"/>
      <protection locked="0"/>
    </xf>
    <xf numFmtId="165" fontId="3" fillId="22" borderId="111" xfId="0" applyNumberFormat="1" applyFont="1" applyFill="1" applyBorder="1" applyAlignment="1" applyProtection="1">
      <alignment horizontal="right" vertical="center"/>
      <protection locked="0"/>
    </xf>
    <xf numFmtId="165" fontId="3" fillId="22" borderId="126" xfId="0" applyNumberFormat="1" applyFont="1" applyFill="1" applyBorder="1" applyAlignment="1" applyProtection="1">
      <alignment horizontal="right" vertical="center"/>
      <protection locked="0"/>
    </xf>
    <xf numFmtId="165" fontId="3" fillId="22" borderId="127" xfId="0" applyNumberFormat="1" applyFont="1" applyFill="1" applyBorder="1" applyAlignment="1" applyProtection="1">
      <alignment horizontal="right" vertical="center"/>
      <protection locked="0"/>
    </xf>
    <xf numFmtId="165" fontId="3" fillId="22" borderId="30" xfId="0" applyNumberFormat="1" applyFont="1" applyFill="1" applyBorder="1" applyAlignment="1" applyProtection="1">
      <alignment horizontal="right" vertical="center"/>
      <protection locked="0"/>
    </xf>
    <xf numFmtId="165" fontId="3" fillId="22" borderId="97" xfId="0" applyNumberFormat="1" applyFont="1" applyFill="1" applyBorder="1" applyAlignment="1" applyProtection="1">
      <alignment horizontal="right" vertical="center"/>
      <protection locked="0"/>
    </xf>
    <xf numFmtId="165" fontId="3" fillId="22" borderId="128" xfId="0" applyNumberFormat="1" applyFont="1" applyFill="1" applyBorder="1" applyAlignment="1" applyProtection="1">
      <alignment horizontal="right" vertical="center"/>
      <protection locked="0"/>
    </xf>
    <xf numFmtId="165" fontId="2" fillId="22" borderId="41" xfId="0" applyNumberFormat="1" applyFont="1" applyFill="1" applyBorder="1" applyAlignment="1" applyProtection="1">
      <alignment horizontal="right" vertical="center"/>
      <protection locked="0"/>
    </xf>
    <xf numFmtId="165" fontId="2" fillId="22" borderId="39" xfId="0" applyNumberFormat="1" applyFont="1" applyFill="1" applyBorder="1" applyAlignment="1" applyProtection="1">
      <alignment horizontal="right" vertical="center"/>
      <protection locked="0"/>
    </xf>
    <xf numFmtId="165" fontId="3" fillId="22" borderId="43" xfId="0" applyNumberFormat="1" applyFont="1" applyFill="1" applyBorder="1" applyAlignment="1" applyProtection="1">
      <alignment horizontal="right" vertical="center"/>
      <protection locked="0"/>
    </xf>
    <xf numFmtId="165" fontId="3" fillId="22" borderId="46" xfId="0" applyNumberFormat="1" applyFont="1" applyFill="1" applyBorder="1" applyAlignment="1" applyProtection="1">
      <alignment horizontal="right" vertical="center"/>
      <protection locked="0"/>
    </xf>
    <xf numFmtId="165" fontId="3" fillId="22" borderId="49" xfId="0" applyNumberFormat="1" applyFont="1" applyFill="1" applyBorder="1" applyAlignment="1" applyProtection="1">
      <alignment horizontal="right" vertical="center"/>
      <protection locked="0"/>
    </xf>
    <xf numFmtId="165" fontId="3" fillId="22" borderId="52" xfId="0" applyNumberFormat="1" applyFont="1" applyFill="1" applyBorder="1" applyAlignment="1" applyProtection="1">
      <alignment horizontal="right" vertical="center"/>
      <protection locked="0"/>
    </xf>
    <xf numFmtId="165" fontId="2" fillId="22" borderId="65" xfId="0" applyNumberFormat="1" applyFont="1" applyFill="1" applyBorder="1" applyAlignment="1" applyProtection="1">
      <alignment horizontal="right" vertical="center"/>
      <protection locked="0"/>
    </xf>
    <xf numFmtId="165" fontId="2" fillId="22" borderId="86" xfId="0" applyNumberFormat="1" applyFont="1" applyFill="1" applyBorder="1" applyAlignment="1" applyProtection="1">
      <alignment horizontal="right" vertical="center"/>
      <protection locked="0"/>
    </xf>
    <xf numFmtId="165" fontId="2" fillId="22" borderId="20" xfId="0" applyNumberFormat="1" applyFont="1" applyFill="1" applyBorder="1" applyAlignment="1" applyProtection="1">
      <alignment horizontal="right" vertical="center"/>
      <protection locked="0"/>
    </xf>
    <xf numFmtId="2" fontId="2" fillId="19" borderId="0" xfId="0" applyNumberFormat="1" applyFont="1" applyFill="1" applyAlignment="1" applyProtection="1">
      <alignment horizontal="right" vertical="center"/>
      <protection locked="0"/>
    </xf>
    <xf numFmtId="168" fontId="9" fillId="22" borderId="131" xfId="0" applyNumberFormat="1" applyFont="1" applyFill="1" applyBorder="1" applyAlignment="1" applyProtection="1">
      <alignment horizontal="right" vertical="center"/>
      <protection locked="0"/>
    </xf>
    <xf numFmtId="168" fontId="9" fillId="22" borderId="127" xfId="0" applyNumberFormat="1" applyFont="1" applyFill="1" applyBorder="1" applyAlignment="1" applyProtection="1">
      <alignment horizontal="right" vertical="center"/>
      <protection locked="0"/>
    </xf>
    <xf numFmtId="49" fontId="2" fillId="21" borderId="93" xfId="0" applyNumberFormat="1" applyFont="1" applyFill="1" applyBorder="1" applyAlignment="1" applyProtection="1">
      <alignment horizontal="centerContinuous" vertical="center"/>
      <protection locked="0"/>
    </xf>
    <xf numFmtId="171" fontId="4" fillId="22" borderId="137" xfId="0" applyNumberFormat="1" applyFont="1" applyFill="1" applyBorder="1" applyAlignment="1" applyProtection="1">
      <alignment horizontal="right" vertical="center"/>
      <protection locked="0"/>
    </xf>
    <xf numFmtId="171" fontId="9" fillId="22" borderId="127" xfId="0" applyNumberFormat="1" applyFont="1" applyFill="1" applyBorder="1" applyAlignment="1" applyProtection="1">
      <alignment horizontal="right" vertical="center"/>
      <protection locked="0"/>
    </xf>
    <xf numFmtId="171" fontId="9" fillId="22" borderId="131" xfId="0" applyNumberFormat="1" applyFont="1" applyFill="1" applyBorder="1" applyAlignment="1" applyProtection="1">
      <alignment horizontal="right" vertical="center"/>
      <protection locked="0"/>
    </xf>
    <xf numFmtId="171" fontId="4" fillId="22" borderId="135" xfId="0" applyNumberFormat="1" applyFont="1" applyFill="1" applyBorder="1" applyAlignment="1" applyProtection="1">
      <alignment horizontal="right" vertical="center"/>
      <protection locked="0"/>
    </xf>
    <xf numFmtId="171" fontId="3" fillId="22" borderId="130" xfId="0" applyNumberFormat="1" applyFont="1" applyFill="1" applyBorder="1" applyAlignment="1" applyProtection="1">
      <alignment horizontal="right" vertical="center"/>
      <protection locked="0"/>
    </xf>
    <xf numFmtId="171" fontId="3" fillId="22" borderId="131" xfId="0" applyNumberFormat="1" applyFont="1" applyFill="1" applyBorder="1" applyAlignment="1" applyProtection="1">
      <alignment horizontal="right" vertical="center"/>
      <protection locked="0"/>
    </xf>
    <xf numFmtId="171" fontId="4" fillId="22" borderId="129" xfId="0" applyNumberFormat="1" applyFont="1" applyFill="1" applyBorder="1" applyAlignment="1" applyProtection="1">
      <alignment horizontal="right" vertical="center"/>
      <protection locked="0"/>
    </xf>
    <xf numFmtId="0" fontId="42" fillId="0" borderId="0" xfId="0" applyFont="1" applyAlignment="1" applyProtection="1">
      <alignment horizontal="center"/>
      <protection locked="0"/>
    </xf>
    <xf numFmtId="0" fontId="3" fillId="18" borderId="0" xfId="0" applyFont="1" applyFill="1" applyProtection="1">
      <protection hidden="1"/>
    </xf>
    <xf numFmtId="0" fontId="38" fillId="21" borderId="93" xfId="0" applyFont="1" applyFill="1" applyBorder="1" applyAlignment="1" applyProtection="1">
      <alignment horizontal="centerContinuous" vertical="center"/>
      <protection locked="0"/>
    </xf>
    <xf numFmtId="49" fontId="2" fillId="21" borderId="60" xfId="0" applyNumberFormat="1" applyFont="1" applyFill="1" applyBorder="1" applyAlignment="1" applyProtection="1">
      <alignment horizontal="centerContinuous" vertical="center"/>
      <protection locked="0"/>
    </xf>
    <xf numFmtId="168" fontId="4" fillId="22" borderId="137" xfId="0" applyNumberFormat="1" applyFont="1" applyFill="1" applyBorder="1" applyAlignment="1" applyProtection="1">
      <alignment horizontal="right" vertical="center"/>
      <protection locked="0"/>
    </xf>
    <xf numFmtId="168" fontId="9" fillId="22" borderId="138" xfId="0" applyNumberFormat="1" applyFont="1" applyFill="1" applyBorder="1" applyAlignment="1" applyProtection="1">
      <alignment horizontal="right" vertical="center"/>
      <protection locked="0"/>
    </xf>
    <xf numFmtId="168" fontId="4" fillId="22" borderId="135" xfId="0" applyNumberFormat="1" applyFont="1" applyFill="1" applyBorder="1" applyAlignment="1" applyProtection="1">
      <alignment horizontal="right" vertical="center"/>
      <protection locked="0"/>
    </xf>
    <xf numFmtId="168" fontId="3" fillId="22" borderId="130" xfId="0" applyNumberFormat="1" applyFont="1" applyFill="1" applyBorder="1" applyAlignment="1" applyProtection="1">
      <alignment horizontal="right" vertical="center"/>
      <protection locked="0"/>
    </xf>
    <xf numFmtId="168" fontId="3" fillId="22" borderId="131" xfId="0" applyNumberFormat="1" applyFont="1" applyFill="1" applyBorder="1" applyAlignment="1" applyProtection="1">
      <alignment horizontal="right" vertical="center"/>
      <protection locked="0"/>
    </xf>
    <xf numFmtId="168" fontId="4" fillId="22" borderId="129" xfId="0" applyNumberFormat="1" applyFont="1" applyFill="1" applyBorder="1" applyAlignment="1" applyProtection="1">
      <alignment horizontal="right" vertical="center"/>
      <protection locked="0"/>
    </xf>
    <xf numFmtId="165" fontId="4" fillId="22" borderId="61" xfId="0" applyNumberFormat="1" applyFont="1" applyFill="1" applyBorder="1" applyAlignment="1" applyProtection="1">
      <alignment horizontal="right" vertical="center"/>
      <protection locked="0"/>
    </xf>
    <xf numFmtId="3" fontId="2" fillId="0" borderId="132" xfId="0" applyNumberFormat="1" applyFont="1" applyBorder="1" applyAlignment="1">
      <alignment horizontal="right"/>
    </xf>
    <xf numFmtId="0" fontId="2" fillId="20" borderId="0" xfId="0" applyFont="1" applyFill="1" applyAlignment="1" applyProtection="1">
      <alignment horizontal="left" vertical="center"/>
      <protection hidden="1"/>
    </xf>
    <xf numFmtId="0" fontId="30" fillId="20" borderId="0" xfId="0" applyFont="1" applyFill="1" applyAlignment="1" applyProtection="1">
      <alignment horizontal="left" vertical="center"/>
      <protection locked="0" hidden="1"/>
    </xf>
    <xf numFmtId="0" fontId="32" fillId="20" borderId="0" xfId="0" applyFont="1" applyFill="1" applyAlignment="1" applyProtection="1">
      <alignment horizontal="left" vertical="top"/>
      <protection hidden="1"/>
    </xf>
    <xf numFmtId="0" fontId="2" fillId="20" borderId="0" xfId="0" applyFont="1" applyFill="1" applyAlignment="1" applyProtection="1">
      <alignment horizontal="left"/>
      <protection hidden="1"/>
    </xf>
    <xf numFmtId="0" fontId="32" fillId="20" borderId="0" xfId="0" applyFont="1" applyFill="1" applyAlignment="1" applyProtection="1">
      <alignment horizontal="center" vertical="center"/>
      <protection hidden="1"/>
    </xf>
    <xf numFmtId="0" fontId="42" fillId="0" borderId="0" xfId="0" applyFont="1" applyAlignment="1" applyProtection="1">
      <alignment vertical="top"/>
      <protection locked="0"/>
    </xf>
    <xf numFmtId="0" fontId="49" fillId="20" borderId="0" xfId="0" applyFont="1" applyFill="1" applyAlignment="1" applyProtection="1">
      <alignment horizontal="left" vertical="center"/>
      <protection hidden="1"/>
    </xf>
    <xf numFmtId="0" fontId="33" fillId="20" borderId="139" xfId="0" applyFont="1" applyFill="1" applyBorder="1" applyAlignment="1" applyProtection="1">
      <alignment horizontal="right" vertical="center" wrapText="1"/>
      <protection hidden="1"/>
    </xf>
    <xf numFmtId="49" fontId="40" fillId="21" borderId="30" xfId="0" applyNumberFormat="1" applyFont="1" applyFill="1" applyBorder="1" applyAlignment="1" applyProtection="1">
      <alignment horizontal="center" vertical="center" textRotation="90"/>
      <protection locked="0"/>
    </xf>
    <xf numFmtId="49" fontId="40" fillId="21" borderId="23" xfId="0" applyNumberFormat="1" applyFont="1" applyFill="1" applyBorder="1" applyAlignment="1" applyProtection="1">
      <alignment horizontal="center" vertical="center" textRotation="90"/>
      <protection locked="0"/>
    </xf>
    <xf numFmtId="0" fontId="2" fillId="21" borderId="114" xfId="0" applyFont="1" applyFill="1" applyBorder="1" applyAlignment="1">
      <alignment horizontal="center"/>
    </xf>
    <xf numFmtId="0" fontId="2" fillId="21" borderId="39" xfId="0" applyFont="1" applyFill="1" applyBorder="1" applyAlignment="1">
      <alignment horizontal="center"/>
    </xf>
    <xf numFmtId="0" fontId="10" fillId="0" borderId="0" xfId="0" applyFont="1" applyAlignment="1" applyProtection="1">
      <alignment horizontal="left" vertical="top" wrapText="1"/>
      <protection locked="0"/>
    </xf>
    <xf numFmtId="49" fontId="6" fillId="21" borderId="40" xfId="0" applyNumberFormat="1" applyFont="1" applyFill="1" applyBorder="1" applyAlignment="1" applyProtection="1">
      <alignment horizontal="center" vertical="center" textRotation="90"/>
      <protection locked="0"/>
    </xf>
    <xf numFmtId="0" fontId="39" fillId="0" borderId="40" xfId="0" applyFont="1" applyBorder="1" applyAlignment="1">
      <alignment horizontal="center" vertical="center" textRotation="90"/>
    </xf>
    <xf numFmtId="0" fontId="2" fillId="21" borderId="123" xfId="0" applyFont="1" applyFill="1" applyBorder="1" applyAlignment="1">
      <alignment horizontal="center"/>
    </xf>
    <xf numFmtId="0" fontId="2" fillId="21" borderId="14" xfId="0" applyFont="1" applyFill="1" applyBorder="1" applyAlignment="1">
      <alignment horizontal="center"/>
    </xf>
    <xf numFmtId="49" fontId="2" fillId="21" borderId="115" xfId="0" applyNumberFormat="1" applyFont="1" applyFill="1" applyBorder="1" applyAlignment="1" applyProtection="1">
      <alignment horizontal="center" vertical="center" wrapText="1"/>
      <protection locked="0"/>
    </xf>
    <xf numFmtId="49" fontId="2" fillId="21" borderId="36" xfId="0" applyNumberFormat="1" applyFont="1" applyFill="1" applyBorder="1" applyAlignment="1" applyProtection="1">
      <alignment horizontal="center" vertical="center" wrapText="1"/>
      <protection locked="0"/>
    </xf>
    <xf numFmtId="49" fontId="2" fillId="21" borderId="116" xfId="0" applyNumberFormat="1" applyFont="1" applyFill="1" applyBorder="1" applyAlignment="1" applyProtection="1">
      <alignment horizontal="center" vertical="center" wrapText="1"/>
      <protection locked="0"/>
    </xf>
    <xf numFmtId="49" fontId="2" fillId="21" borderId="15" xfId="0" applyNumberFormat="1" applyFont="1" applyFill="1" applyBorder="1" applyAlignment="1" applyProtection="1">
      <alignment horizontal="center" vertical="center" wrapText="1"/>
      <protection locked="0"/>
    </xf>
    <xf numFmtId="49" fontId="2" fillId="21" borderId="0" xfId="0" applyNumberFormat="1" applyFont="1" applyFill="1" applyAlignment="1" applyProtection="1">
      <alignment horizontal="center" vertical="center" wrapText="1"/>
      <protection locked="0"/>
    </xf>
    <xf numFmtId="49" fontId="2" fillId="21" borderId="38" xfId="0" applyNumberFormat="1" applyFont="1" applyFill="1" applyBorder="1" applyAlignment="1" applyProtection="1">
      <alignment horizontal="center" vertical="center" wrapText="1"/>
      <protection locked="0"/>
    </xf>
    <xf numFmtId="49" fontId="2" fillId="21" borderId="117" xfId="0" applyNumberFormat="1" applyFont="1" applyFill="1" applyBorder="1" applyAlignment="1" applyProtection="1">
      <alignment horizontal="center" vertical="center" wrapText="1"/>
      <protection locked="0"/>
    </xf>
    <xf numFmtId="49" fontId="2" fillId="21" borderId="112" xfId="0" applyNumberFormat="1" applyFont="1" applyFill="1" applyBorder="1" applyAlignment="1" applyProtection="1">
      <alignment horizontal="center" vertical="center" wrapText="1"/>
      <protection locked="0"/>
    </xf>
    <xf numFmtId="49" fontId="2" fillId="21" borderId="118" xfId="0" applyNumberFormat="1" applyFont="1" applyFill="1" applyBorder="1" applyAlignment="1" applyProtection="1">
      <alignment horizontal="center" vertical="center" wrapText="1"/>
      <protection locked="0"/>
    </xf>
    <xf numFmtId="49" fontId="6" fillId="21" borderId="119" xfId="0" applyNumberFormat="1" applyFont="1" applyFill="1" applyBorder="1" applyAlignment="1" applyProtection="1">
      <alignment horizontal="center" vertical="center" textRotation="90"/>
      <protection locked="0"/>
    </xf>
    <xf numFmtId="0" fontId="39" fillId="0" borderId="0" xfId="0" applyFont="1" applyAlignment="1">
      <alignment horizontal="center" vertical="center" textRotation="90"/>
    </xf>
    <xf numFmtId="0" fontId="39" fillId="0" borderId="105" xfId="0" applyFont="1" applyBorder="1" applyAlignment="1">
      <alignment horizontal="center" vertical="center" textRotation="90"/>
    </xf>
    <xf numFmtId="0" fontId="2" fillId="21" borderId="120" xfId="0" applyFont="1" applyFill="1" applyBorder="1" applyAlignment="1">
      <alignment horizontal="center"/>
    </xf>
    <xf numFmtId="0" fontId="2" fillId="21" borderId="41" xfId="0" applyFont="1" applyFill="1" applyBorder="1" applyAlignment="1">
      <alignment horizontal="center"/>
    </xf>
    <xf numFmtId="49" fontId="6" fillId="21" borderId="121" xfId="0" applyNumberFormat="1" applyFont="1" applyFill="1" applyBorder="1" applyAlignment="1" applyProtection="1">
      <alignment horizontal="center" vertical="center" textRotation="90"/>
      <protection locked="0"/>
    </xf>
    <xf numFmtId="0" fontId="39" fillId="0" borderId="122" xfId="0" applyFont="1" applyBorder="1" applyAlignment="1">
      <alignment horizontal="center" vertical="center" textRotation="90"/>
    </xf>
    <xf numFmtId="49" fontId="2" fillId="21" borderId="76" xfId="0" applyNumberFormat="1" applyFont="1" applyFill="1" applyBorder="1" applyAlignment="1" applyProtection="1">
      <alignment horizontal="center" vertical="center" wrapText="1"/>
      <protection locked="0"/>
    </xf>
    <xf numFmtId="49" fontId="2" fillId="21" borderId="134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left" wrapText="1"/>
      <protection locked="0"/>
    </xf>
    <xf numFmtId="0" fontId="0" fillId="0" borderId="0" xfId="0"/>
    <xf numFmtId="49" fontId="6" fillId="21" borderId="31" xfId="0" applyNumberFormat="1" applyFont="1" applyFill="1" applyBorder="1" applyAlignment="1" applyProtection="1">
      <alignment horizontal="center" vertical="center" textRotation="90" shrinkToFit="1"/>
      <protection locked="0"/>
    </xf>
    <xf numFmtId="0" fontId="0" fillId="21" borderId="122" xfId="0" applyFill="1" applyBorder="1" applyAlignment="1">
      <alignment horizontal="center" vertical="center" textRotation="90" shrinkToFit="1"/>
    </xf>
    <xf numFmtId="0" fontId="10" fillId="0" borderId="0" xfId="0" applyFont="1" applyAlignment="1" applyProtection="1">
      <alignment horizontal="left"/>
      <protection locked="0"/>
    </xf>
    <xf numFmtId="0" fontId="10" fillId="0" borderId="0" xfId="0" applyFont="1" applyAlignment="1">
      <alignment wrapText="1"/>
    </xf>
    <xf numFmtId="0" fontId="0" fillId="0" borderId="0" xfId="0" applyAlignment="1">
      <alignment wrapText="1"/>
    </xf>
    <xf numFmtId="0" fontId="0" fillId="21" borderId="122" xfId="0" applyFill="1" applyBorder="1" applyAlignment="1" applyProtection="1">
      <alignment horizontal="center" vertical="center" textRotation="90" shrinkToFit="1"/>
      <protection locked="0"/>
    </xf>
    <xf numFmtId="0" fontId="10" fillId="0" borderId="0" xfId="0" applyFont="1" applyAlignment="1" applyProtection="1">
      <alignment vertical="top"/>
      <protection locked="0"/>
    </xf>
    <xf numFmtId="0" fontId="10" fillId="0" borderId="0" xfId="0" applyFont="1" applyAlignment="1" applyProtection="1">
      <alignment vertical="top" wrapText="1"/>
      <protection locked="0"/>
    </xf>
    <xf numFmtId="172" fontId="4" fillId="22" borderId="134" xfId="0" applyNumberFormat="1" applyFont="1" applyFill="1" applyBorder="1" applyAlignment="1" applyProtection="1">
      <alignment horizontal="right" vertical="center"/>
      <protection locked="0"/>
    </xf>
    <xf numFmtId="172" fontId="3" fillId="22" borderId="130" xfId="0" applyNumberFormat="1" applyFont="1" applyFill="1" applyBorder="1" applyAlignment="1" applyProtection="1">
      <alignment horizontal="right" vertical="center"/>
      <protection locked="0"/>
    </xf>
    <xf numFmtId="172" fontId="3" fillId="22" borderId="127" xfId="0" applyNumberFormat="1" applyFont="1" applyFill="1" applyBorder="1" applyAlignment="1" applyProtection="1">
      <alignment horizontal="right" vertical="center"/>
      <protection locked="0"/>
    </xf>
    <xf numFmtId="172" fontId="3" fillId="22" borderId="131" xfId="0" applyNumberFormat="1" applyFont="1" applyFill="1" applyBorder="1" applyAlignment="1" applyProtection="1">
      <alignment horizontal="right" vertical="center"/>
      <protection locked="0"/>
    </xf>
    <xf numFmtId="172" fontId="4" fillId="22" borderId="132" xfId="0" applyNumberFormat="1" applyFont="1" applyFill="1" applyBorder="1" applyAlignment="1" applyProtection="1">
      <alignment horizontal="right" vertical="center"/>
      <protection locked="0"/>
    </xf>
    <xf numFmtId="172" fontId="44" fillId="21" borderId="60" xfId="0" applyNumberFormat="1" applyFont="1" applyFill="1" applyBorder="1" applyAlignment="1" applyProtection="1">
      <alignment horizontal="centerContinuous" vertical="center"/>
      <protection locked="0"/>
    </xf>
    <xf numFmtId="172" fontId="4" fillId="22" borderId="133" xfId="0" applyNumberFormat="1" applyFont="1" applyFill="1" applyBorder="1" applyAlignment="1" applyProtection="1">
      <alignment horizontal="right" vertical="center"/>
      <protection locked="0"/>
    </xf>
  </cellXfs>
  <cellStyles count="45">
    <cellStyle name="20 % – Zvýraznění 1" xfId="1" builtinId="30" customBuiltin="1"/>
    <cellStyle name="20 % – Zvýraznění 2" xfId="2" builtinId="34" customBuiltin="1"/>
    <cellStyle name="20 % – Zvýraznění 3" xfId="3" builtinId="38" customBuiltin="1"/>
    <cellStyle name="20 % – Zvýraznění 4" xfId="4" builtinId="42" customBuiltin="1"/>
    <cellStyle name="20 % – Zvýraznění 5" xfId="5" builtinId="46" customBuiltin="1"/>
    <cellStyle name="20 % – Zvýraznění 6" xfId="6" builtinId="50" customBuiltin="1"/>
    <cellStyle name="40 % – Zvýraznění 1" xfId="7" builtinId="31" customBuiltin="1"/>
    <cellStyle name="40 % – Zvýraznění 2" xfId="8" builtinId="35" customBuiltin="1"/>
    <cellStyle name="40 % – Zvýraznění 3" xfId="9" builtinId="39" customBuiltin="1"/>
    <cellStyle name="40 % – Zvýraznění 4" xfId="10" builtinId="43" customBuiltin="1"/>
    <cellStyle name="40 % – Zvýraznění 5" xfId="11" builtinId="47" customBuiltin="1"/>
    <cellStyle name="40 % – Zvýraznění 6" xfId="12" builtinId="51" customBuiltin="1"/>
    <cellStyle name="60 % – Zvýraznění 1" xfId="13" builtinId="32" customBuiltin="1"/>
    <cellStyle name="60 % – Zvýraznění 2" xfId="14" builtinId="36" customBuiltin="1"/>
    <cellStyle name="60 % – Zvýraznění 3" xfId="15" builtinId="40" customBuiltin="1"/>
    <cellStyle name="60 % – Zvýraznění 4" xfId="16" builtinId="44" customBuiltin="1"/>
    <cellStyle name="60 % – Zvýraznění 5" xfId="17" builtinId="48" customBuiltin="1"/>
    <cellStyle name="60 % – Zvýraznění 6" xfId="18" builtinId="52" customBuiltin="1"/>
    <cellStyle name="Celkem" xfId="19" builtinId="25" customBuiltin="1"/>
    <cellStyle name="Kontrolní buňka" xfId="21" builtinId="23" customBuiltin="1"/>
    <cellStyle name="Nadpis 1" xfId="22" builtinId="16" customBuiltin="1"/>
    <cellStyle name="Nadpis 2" xfId="23" builtinId="17" customBuiltin="1"/>
    <cellStyle name="Nadpis 3" xfId="24" builtinId="18" customBuiltin="1"/>
    <cellStyle name="Nadpis 4" xfId="25" builtinId="19" customBuiltin="1"/>
    <cellStyle name="Název" xfId="26" builtinId="15" customBuiltin="1"/>
    <cellStyle name="Neutrální" xfId="27" builtinId="28" customBuiltin="1"/>
    <cellStyle name="Normal_VEK_96KS" xfId="28" xr:uid="{00000000-0005-0000-0000-00001B000000}"/>
    <cellStyle name="Normální" xfId="0" builtinId="0"/>
    <cellStyle name="ods9" xfId="29" xr:uid="{00000000-0005-0000-0000-00001E000000}"/>
    <cellStyle name="Poznámka" xfId="30" builtinId="10" customBuiltin="1"/>
    <cellStyle name="Procenta" xfId="44" builtinId="5"/>
    <cellStyle name="Propojená buňka" xfId="31" builtinId="24" customBuiltin="1"/>
    <cellStyle name="Správně" xfId="32" builtinId="26" customBuiltin="1"/>
    <cellStyle name="Špatně" xfId="20" builtinId="27" customBuiltin="1"/>
    <cellStyle name="Text upozornění" xfId="33" builtinId="11" customBuiltin="1"/>
    <cellStyle name="Vstup" xfId="34" builtinId="20" customBuiltin="1"/>
    <cellStyle name="Výpočet" xfId="35" builtinId="22" customBuiltin="1"/>
    <cellStyle name="Výstup" xfId="36" builtinId="21" customBuiltin="1"/>
    <cellStyle name="Vysvětlující text" xfId="37" builtinId="53" customBuiltin="1"/>
    <cellStyle name="Zvýraznění 1" xfId="38" builtinId="29" customBuiltin="1"/>
    <cellStyle name="Zvýraznění 2" xfId="39" builtinId="33" customBuiltin="1"/>
    <cellStyle name="Zvýraznění 3" xfId="40" builtinId="37" customBuiltin="1"/>
    <cellStyle name="Zvýraznění 4" xfId="41" builtinId="41" customBuiltin="1"/>
    <cellStyle name="Zvýraznění 5" xfId="42" builtinId="45" customBuiltin="1"/>
    <cellStyle name="Zvýraznění 6" xfId="43" builtinId="49" customBuiltin="1"/>
  </cellStyles>
  <dxfs count="29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42"/>
        </patternFill>
      </fill>
    </dxf>
  </dxfs>
  <tableStyles count="1" defaultTableStyle="TableStyleMedium2" defaultPivotStyle="PivotStyleLight16">
    <tableStyle name="Invisible" pivot="0" table="0" count="0" xr9:uid="{C21DC7C2-91A8-475A-978A-E8B1BC8A23F3}"/>
  </tableStyles>
  <colors>
    <mruColors>
      <color rgb="FFCCFFFF"/>
      <color rgb="FF00FFFF"/>
      <color rgb="FF33CCCC"/>
      <color rgb="FF008080"/>
      <color rgb="FF003366"/>
      <color rgb="FFFFFFCC"/>
      <color rgb="FFFFFF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attachedToolbars" Target="attachedToolbars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37236173191678E-2"/>
          <c:y val="6.8493150684931503E-2"/>
          <c:w val="0.83925188862184874"/>
          <c:h val="0.818493150684931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'GB1'!$J$11</c:f>
              <c:strCache>
                <c:ptCount val="1"/>
                <c:pt idx="0">
                  <c:v>MŠ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'GB1'!$K$11:$U$11</c:f>
              <c:numCache>
                <c:formatCode>#,##0</c:formatCode>
                <c:ptCount val="11"/>
                <c:pt idx="0">
                  <c:v>5209</c:v>
                </c:pt>
                <c:pt idx="1">
                  <c:v>5209</c:v>
                </c:pt>
                <c:pt idx="2">
                  <c:v>5269</c:v>
                </c:pt>
                <c:pt idx="3">
                  <c:v>5287</c:v>
                </c:pt>
                <c:pt idx="4">
                  <c:v>5304</c:v>
                </c:pt>
                <c:pt idx="5">
                  <c:v>5317</c:v>
                </c:pt>
                <c:pt idx="6">
                  <c:v>5349</c:v>
                </c:pt>
                <c:pt idx="7">
                  <c:v>5374</c:v>
                </c:pt>
                <c:pt idx="8">
                  <c:v>5398</c:v>
                </c:pt>
                <c:pt idx="9">
                  <c:v>5410</c:v>
                </c:pt>
                <c:pt idx="10">
                  <c:v>5409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21F-45E4-A5AF-9931208F69BC}"/>
            </c:ext>
          </c:extLst>
        </c:ser>
        <c:ser>
          <c:idx val="1"/>
          <c:order val="1"/>
          <c:tx>
            <c:strRef>
              <c:f>'GB1'!$J$12</c:f>
              <c:strCache>
                <c:ptCount val="1"/>
                <c:pt idx="0">
                  <c:v>ZŠ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'GB1'!$K$12:$U$12</c:f>
              <c:numCache>
                <c:formatCode>#,##0</c:formatCode>
                <c:ptCount val="11"/>
                <c:pt idx="0">
                  <c:v>4115</c:v>
                </c:pt>
                <c:pt idx="1">
                  <c:v>4140</c:v>
                </c:pt>
                <c:pt idx="2">
                  <c:v>4155</c:v>
                </c:pt>
                <c:pt idx="3">
                  <c:v>4172</c:v>
                </c:pt>
                <c:pt idx="4">
                  <c:v>4192</c:v>
                </c:pt>
                <c:pt idx="5">
                  <c:v>4214</c:v>
                </c:pt>
                <c:pt idx="6">
                  <c:v>4238</c:v>
                </c:pt>
                <c:pt idx="7">
                  <c:v>4261</c:v>
                </c:pt>
                <c:pt idx="8">
                  <c:v>4276</c:v>
                </c:pt>
                <c:pt idx="9">
                  <c:v>4293</c:v>
                </c:pt>
                <c:pt idx="10">
                  <c:v>4320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21F-45E4-A5AF-9931208F69BC}"/>
            </c:ext>
          </c:extLst>
        </c:ser>
        <c:ser>
          <c:idx val="2"/>
          <c:order val="2"/>
          <c:tx>
            <c:strRef>
              <c:f>'GB1'!$J$13</c:f>
              <c:strCache>
                <c:ptCount val="1"/>
                <c:pt idx="0">
                  <c:v>SŠ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'GB1'!$K$13:$U$13</c:f>
              <c:numCache>
                <c:formatCode>#,##0</c:formatCode>
                <c:ptCount val="11"/>
                <c:pt idx="0">
                  <c:v>1304</c:v>
                </c:pt>
                <c:pt idx="1">
                  <c:v>1307</c:v>
                </c:pt>
                <c:pt idx="2">
                  <c:v>1308</c:v>
                </c:pt>
                <c:pt idx="3">
                  <c:v>1290</c:v>
                </c:pt>
                <c:pt idx="4">
                  <c:v>1284</c:v>
                </c:pt>
                <c:pt idx="5">
                  <c:v>1280</c:v>
                </c:pt>
                <c:pt idx="6">
                  <c:v>1285</c:v>
                </c:pt>
                <c:pt idx="7">
                  <c:v>1294</c:v>
                </c:pt>
                <c:pt idx="8">
                  <c:v>1304</c:v>
                </c:pt>
                <c:pt idx="9">
                  <c:v>1313</c:v>
                </c:pt>
                <c:pt idx="10">
                  <c:v>1328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21F-45E4-A5AF-9931208F69BC}"/>
            </c:ext>
          </c:extLst>
        </c:ser>
        <c:ser>
          <c:idx val="3"/>
          <c:order val="3"/>
          <c:tx>
            <c:strRef>
              <c:f>'GB1'!$J$14</c:f>
              <c:strCache>
                <c:ptCount val="1"/>
                <c:pt idx="0">
                  <c:v>Konzervatoře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'GB1'!$K$14:$U$14</c:f>
              <c:numCache>
                <c:formatCode>#,##0</c:formatCode>
                <c:ptCount val="11"/>
                <c:pt idx="0">
                  <c:v>18</c:v>
                </c:pt>
                <c:pt idx="1">
                  <c:v>18</c:v>
                </c:pt>
                <c:pt idx="2">
                  <c:v>18</c:v>
                </c:pt>
                <c:pt idx="3">
                  <c:v>18</c:v>
                </c:pt>
                <c:pt idx="4">
                  <c:v>18</c:v>
                </c:pt>
                <c:pt idx="5">
                  <c:v>18</c:v>
                </c:pt>
                <c:pt idx="6">
                  <c:v>18</c:v>
                </c:pt>
                <c:pt idx="7">
                  <c:v>18</c:v>
                </c:pt>
                <c:pt idx="8">
                  <c:v>18</c:v>
                </c:pt>
                <c:pt idx="9">
                  <c:v>18</c:v>
                </c:pt>
                <c:pt idx="10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21F-45E4-A5AF-9931208F69BC}"/>
            </c:ext>
          </c:extLst>
        </c:ser>
        <c:ser>
          <c:idx val="4"/>
          <c:order val="4"/>
          <c:tx>
            <c:strRef>
              <c:f>'GB1'!$J$15</c:f>
              <c:strCache>
                <c:ptCount val="1"/>
                <c:pt idx="0">
                  <c:v>VOŠ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'GB1'!$K$15:$U$15</c:f>
              <c:numCache>
                <c:formatCode>#,##0</c:formatCode>
                <c:ptCount val="11"/>
                <c:pt idx="0">
                  <c:v>171</c:v>
                </c:pt>
                <c:pt idx="1">
                  <c:v>168</c:v>
                </c:pt>
                <c:pt idx="2">
                  <c:v>166</c:v>
                </c:pt>
                <c:pt idx="3">
                  <c:v>166</c:v>
                </c:pt>
                <c:pt idx="4">
                  <c:v>160</c:v>
                </c:pt>
                <c:pt idx="5">
                  <c:v>156</c:v>
                </c:pt>
                <c:pt idx="6">
                  <c:v>151</c:v>
                </c:pt>
                <c:pt idx="7">
                  <c:v>150</c:v>
                </c:pt>
                <c:pt idx="8">
                  <c:v>151</c:v>
                </c:pt>
                <c:pt idx="9">
                  <c:v>155</c:v>
                </c:pt>
                <c:pt idx="10">
                  <c:v>153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21F-45E4-A5AF-9931208F69BC}"/>
            </c:ext>
          </c:extLst>
        </c:ser>
        <c:ser>
          <c:idx val="5"/>
          <c:order val="5"/>
          <c:tx>
            <c:strRef>
              <c:f>'GB1'!$J$16</c:f>
              <c:strCache>
                <c:ptCount val="1"/>
                <c:pt idx="0">
                  <c:v>VŠ veřejné a soukromé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strRef>
              <c:f>'GB1'!$K$10:$U$10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'GB1'!$K$16:$U$16</c:f>
              <c:numCache>
                <c:formatCode>#,##0</c:formatCode>
                <c:ptCount val="11"/>
                <c:pt idx="0">
                  <c:v>67</c:v>
                </c:pt>
                <c:pt idx="1">
                  <c:v>63</c:v>
                </c:pt>
                <c:pt idx="2">
                  <c:v>62</c:v>
                </c:pt>
                <c:pt idx="3">
                  <c:v>62</c:v>
                </c:pt>
                <c:pt idx="4">
                  <c:v>58</c:v>
                </c:pt>
                <c:pt idx="5">
                  <c:v>57</c:v>
                </c:pt>
                <c:pt idx="6">
                  <c:v>58</c:v>
                </c:pt>
                <c:pt idx="7">
                  <c:v>54</c:v>
                </c:pt>
                <c:pt idx="8">
                  <c:v>53</c:v>
                </c:pt>
                <c:pt idx="9">
                  <c:v>53</c:v>
                </c:pt>
                <c:pt idx="10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21F-45E4-A5AF-9931208F69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870492672"/>
        <c:axId val="-870492128"/>
      </c:barChart>
      <c:catAx>
        <c:axId val="-870492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8704921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70492128"/>
        <c:scaling>
          <c:orientation val="minMax"/>
          <c:max val="55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cs-CZ" sz="1000"/>
                  <a:t>počet škol</a:t>
                </a:r>
              </a:p>
            </c:rich>
          </c:tx>
          <c:layout>
            <c:manualLayout>
              <c:xMode val="edge"/>
              <c:yMode val="edge"/>
              <c:x val="9.4116409168230365E-3"/>
              <c:y val="0.3974366303527127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870492672"/>
        <c:crosses val="autoZero"/>
        <c:crossBetween val="between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29069404513225966"/>
          <c:y val="0.94281471451075416"/>
          <c:w val="0.47995571754273686"/>
          <c:h val="3.767123287671232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 horizontalDpi="1200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127745794797672"/>
          <c:y val="5.1118210862619806E-2"/>
          <c:w val="0.82769549375713436"/>
          <c:h val="0.8162939297124600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'GB2'!$I$11</c:f>
              <c:strCache>
                <c:ptCount val="1"/>
                <c:pt idx="0">
                  <c:v>MŠ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b="0">
                    <a:solidFill>
                      <a:srgbClr val="FFFF00"/>
                    </a:solidFill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'GB2'!$J$10:$T$10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'GB2'!$J$11:$T$11</c:f>
              <c:numCache>
                <c:formatCode>#,##0</c:formatCode>
                <c:ptCount val="11"/>
                <c:pt idx="0">
                  <c:v>367361</c:v>
                </c:pt>
                <c:pt idx="1">
                  <c:v>362653</c:v>
                </c:pt>
                <c:pt idx="2">
                  <c:v>362756</c:v>
                </c:pt>
                <c:pt idx="3">
                  <c:v>363776</c:v>
                </c:pt>
                <c:pt idx="4">
                  <c:v>364909</c:v>
                </c:pt>
                <c:pt idx="5">
                  <c:v>357598</c:v>
                </c:pt>
                <c:pt idx="6">
                  <c:v>360490</c:v>
                </c:pt>
                <c:pt idx="7">
                  <c:v>369205</c:v>
                </c:pt>
                <c:pt idx="8">
                  <c:v>364491</c:v>
                </c:pt>
                <c:pt idx="9">
                  <c:v>360420</c:v>
                </c:pt>
                <c:pt idx="10">
                  <c:v>347798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F4-4FA7-A9A4-581FBCB11DEA}"/>
            </c:ext>
          </c:extLst>
        </c:ser>
        <c:ser>
          <c:idx val="1"/>
          <c:order val="1"/>
          <c:tx>
            <c:strRef>
              <c:f>'GB2'!$I$12</c:f>
              <c:strCache>
                <c:ptCount val="1"/>
                <c:pt idx="0">
                  <c:v>ZŠ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b="0">
                    <a:solidFill>
                      <a:srgbClr val="FFFF00"/>
                    </a:solidFill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'GB2'!$J$10:$T$10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'GB2'!$J$12:$T$12</c:f>
              <c:numCache>
                <c:formatCode>#,##0</c:formatCode>
                <c:ptCount val="11"/>
                <c:pt idx="0">
                  <c:v>880251</c:v>
                </c:pt>
                <c:pt idx="1">
                  <c:v>906188</c:v>
                </c:pt>
                <c:pt idx="2">
                  <c:v>926108</c:v>
                </c:pt>
                <c:pt idx="3">
                  <c:v>940928</c:v>
                </c:pt>
                <c:pt idx="4">
                  <c:v>952946</c:v>
                </c:pt>
                <c:pt idx="5">
                  <c:v>962348</c:v>
                </c:pt>
                <c:pt idx="6">
                  <c:v>964571</c:v>
                </c:pt>
                <c:pt idx="7">
                  <c:v>1007778</c:v>
                </c:pt>
                <c:pt idx="8">
                  <c:v>1000346</c:v>
                </c:pt>
                <c:pt idx="9">
                  <c:v>1002460</c:v>
                </c:pt>
                <c:pt idx="10">
                  <c:v>1002916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F4-4FA7-A9A4-581FBCB11DEA}"/>
            </c:ext>
          </c:extLst>
        </c:ser>
        <c:ser>
          <c:idx val="2"/>
          <c:order val="2"/>
          <c:tx>
            <c:strRef>
              <c:f>'GB2'!$I$13</c:f>
              <c:strCache>
                <c:ptCount val="1"/>
                <c:pt idx="0">
                  <c:v>SŠ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>
                  <a:defRPr b="0"/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'GB2'!$J$10:$T$10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'GB2'!$J$13:$T$13</c:f>
              <c:numCache>
                <c:formatCode>#,##0</c:formatCode>
                <c:ptCount val="11"/>
                <c:pt idx="0">
                  <c:v>427107</c:v>
                </c:pt>
                <c:pt idx="1">
                  <c:v>424849</c:v>
                </c:pt>
                <c:pt idx="2">
                  <c:v>421535</c:v>
                </c:pt>
                <c:pt idx="3">
                  <c:v>420814</c:v>
                </c:pt>
                <c:pt idx="4">
                  <c:v>423838</c:v>
                </c:pt>
                <c:pt idx="5">
                  <c:v>432906</c:v>
                </c:pt>
                <c:pt idx="6">
                  <c:v>446254</c:v>
                </c:pt>
                <c:pt idx="7">
                  <c:v>463200</c:v>
                </c:pt>
                <c:pt idx="8">
                  <c:v>484758</c:v>
                </c:pt>
                <c:pt idx="9">
                  <c:v>503189</c:v>
                </c:pt>
                <c:pt idx="10">
                  <c:v>514881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F4-4FA7-A9A4-581FBCB11DEA}"/>
            </c:ext>
          </c:extLst>
        </c:ser>
        <c:ser>
          <c:idx val="3"/>
          <c:order val="3"/>
          <c:tx>
            <c:strRef>
              <c:f>'GB2'!$I$14</c:f>
              <c:strCache>
                <c:ptCount val="1"/>
                <c:pt idx="0">
                  <c:v>Konzervatoře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'GB2'!$J$10:$T$10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'GB2'!$J$14:$T$14</c:f>
              <c:numCache>
                <c:formatCode>#,##0</c:formatCode>
                <c:ptCount val="11"/>
                <c:pt idx="0">
                  <c:v>3733</c:v>
                </c:pt>
                <c:pt idx="1">
                  <c:v>3795</c:v>
                </c:pt>
                <c:pt idx="2">
                  <c:v>3781</c:v>
                </c:pt>
                <c:pt idx="3">
                  <c:v>3813</c:v>
                </c:pt>
                <c:pt idx="4">
                  <c:v>3836</c:v>
                </c:pt>
                <c:pt idx="5">
                  <c:v>3902</c:v>
                </c:pt>
                <c:pt idx="6">
                  <c:v>3880</c:v>
                </c:pt>
                <c:pt idx="7">
                  <c:v>3837</c:v>
                </c:pt>
                <c:pt idx="8">
                  <c:v>3812</c:v>
                </c:pt>
                <c:pt idx="9">
                  <c:v>3866</c:v>
                </c:pt>
                <c:pt idx="10">
                  <c:v>3839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AF4-4FA7-A9A4-581FBCB11DEA}"/>
            </c:ext>
          </c:extLst>
        </c:ser>
        <c:ser>
          <c:idx val="4"/>
          <c:order val="4"/>
          <c:tx>
            <c:strRef>
              <c:f>'GB2'!$I$15</c:f>
              <c:strCache>
                <c:ptCount val="1"/>
                <c:pt idx="0">
                  <c:v>VOŠ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0"/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'GB2'!$J$10:$T$10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'GB2'!$J$15:$T$15</c:f>
              <c:numCache>
                <c:formatCode>#,##0</c:formatCode>
                <c:ptCount val="11"/>
                <c:pt idx="0">
                  <c:v>24786</c:v>
                </c:pt>
                <c:pt idx="1">
                  <c:v>22002</c:v>
                </c:pt>
                <c:pt idx="2">
                  <c:v>19883</c:v>
                </c:pt>
                <c:pt idx="3">
                  <c:v>18416</c:v>
                </c:pt>
                <c:pt idx="4">
                  <c:v>17954</c:v>
                </c:pt>
                <c:pt idx="5">
                  <c:v>18458</c:v>
                </c:pt>
                <c:pt idx="6">
                  <c:v>20096</c:v>
                </c:pt>
                <c:pt idx="7">
                  <c:v>20639</c:v>
                </c:pt>
                <c:pt idx="8">
                  <c:v>21676</c:v>
                </c:pt>
                <c:pt idx="9">
                  <c:v>22373</c:v>
                </c:pt>
                <c:pt idx="10">
                  <c:v>22900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AF4-4FA7-A9A4-581FBCB11DEA}"/>
            </c:ext>
          </c:extLst>
        </c:ser>
        <c:ser>
          <c:idx val="5"/>
          <c:order val="5"/>
          <c:tx>
            <c:strRef>
              <c:f>'GB2'!$I$16</c:f>
              <c:strCache>
                <c:ptCount val="1"/>
                <c:pt idx="0">
                  <c:v>VŠ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0"/>
                  <c:y val="-7.347969320093902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083-4BF6-A530-43B962ADD733}"/>
                </c:ext>
              </c:extLst>
            </c:dLbl>
            <c:dLbl>
              <c:idx val="1"/>
              <c:layout>
                <c:manualLayout>
                  <c:x val="-2.4971333791781891E-17"/>
                  <c:y val="-7.001424310727465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083-4BF6-A530-43B962ADD733}"/>
                </c:ext>
              </c:extLst>
            </c:dLbl>
            <c:dLbl>
              <c:idx val="2"/>
              <c:layout>
                <c:manualLayout>
                  <c:x val="-1.3620884870596767E-3"/>
                  <c:y val="-6.92672228765309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083-4BF6-A530-43B962ADD733}"/>
                </c:ext>
              </c:extLst>
            </c:dLbl>
            <c:dLbl>
              <c:idx val="3"/>
              <c:layout>
                <c:manualLayout>
                  <c:x val="-2.7241769741193534E-3"/>
                  <c:y val="-6.529351069203966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083-4BF6-A530-43B962ADD733}"/>
                </c:ext>
              </c:extLst>
            </c:dLbl>
            <c:dLbl>
              <c:idx val="4"/>
              <c:layout>
                <c:manualLayout>
                  <c:x val="-1.3620884870596767E-3"/>
                  <c:y val="-6.002538515380409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083-4BF6-A530-43B962ADD733}"/>
                </c:ext>
              </c:extLst>
            </c:dLbl>
            <c:dLbl>
              <c:idx val="5"/>
              <c:layout>
                <c:manualLayout>
                  <c:x val="-1.3620884870596767E-3"/>
                  <c:y val="-6.544694552872054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083-4BF6-A530-43B962ADD733}"/>
                </c:ext>
              </c:extLst>
            </c:dLbl>
            <c:dLbl>
              <c:idx val="6"/>
              <c:layout>
                <c:manualLayout>
                  <c:x val="-2.7241769741193534E-3"/>
                  <c:y val="-6.534735263856431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083-4BF6-A530-43B962ADD733}"/>
                </c:ext>
              </c:extLst>
            </c:dLbl>
            <c:dLbl>
              <c:idx val="7"/>
              <c:layout>
                <c:manualLayout>
                  <c:x val="-9.9885335167127562E-17"/>
                  <c:y val="-6.42683070709186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083-4BF6-A530-43B962ADD733}"/>
                </c:ext>
              </c:extLst>
            </c:dLbl>
            <c:dLbl>
              <c:idx val="8"/>
              <c:layout>
                <c:manualLayout>
                  <c:x val="0"/>
                  <c:y val="-6.625133832543307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083-4BF6-A530-43B962ADD733}"/>
                </c:ext>
              </c:extLst>
            </c:dLbl>
            <c:dLbl>
              <c:idx val="9"/>
              <c:layout>
                <c:manualLayout>
                  <c:x val="-2.7241769741193534E-3"/>
                  <c:y val="-6.3232364482321474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083-4BF6-A530-43B962ADD733}"/>
                </c:ext>
              </c:extLst>
            </c:dLbl>
            <c:dLbl>
              <c:idx val="10"/>
              <c:layout>
                <c:manualLayout>
                  <c:x val="-1.3620884870597766E-3"/>
                  <c:y val="-6.6177930862821602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C24-41F6-8639-A6A64D7773D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 wrap="square" lIns="38100" tIns="19050" rIns="38100" bIns="19050" anchor="ctr">
                <a:spAutoFit/>
              </a:bodyPr>
              <a:lstStyle/>
              <a:p>
                <a:pPr>
                  <a:defRPr/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'GB2'!$J$16:$T$16</c:f>
              <c:numCache>
                <c:formatCode>#,##0</c:formatCode>
                <c:ptCount val="11"/>
                <c:pt idx="0">
                  <c:v>326423</c:v>
                </c:pt>
                <c:pt idx="1">
                  <c:v>311045</c:v>
                </c:pt>
                <c:pt idx="2">
                  <c:v>298665</c:v>
                </c:pt>
                <c:pt idx="3">
                  <c:v>289659</c:v>
                </c:pt>
                <c:pt idx="4">
                  <c:v>288587</c:v>
                </c:pt>
                <c:pt idx="5">
                  <c:v>298986</c:v>
                </c:pt>
                <c:pt idx="6">
                  <c:v>303625</c:v>
                </c:pt>
                <c:pt idx="7">
                  <c:v>304303</c:v>
                </c:pt>
                <c:pt idx="8">
                  <c:v>308518</c:v>
                </c:pt>
                <c:pt idx="9">
                  <c:v>314715</c:v>
                </c:pt>
                <c:pt idx="10">
                  <c:v>330547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7AF4-4FA7-A9A4-581FBCB11DEA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70"/>
        <c:overlap val="100"/>
        <c:axId val="-870491584"/>
        <c:axId val="-870490496"/>
      </c:barChart>
      <c:catAx>
        <c:axId val="-870491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870490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870490496"/>
        <c:scaling>
          <c:orientation val="minMax"/>
          <c:max val="240000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cs-CZ" sz="1000"/>
                  <a:t>počty žáků/studentů</a:t>
                </a:r>
              </a:p>
            </c:rich>
          </c:tx>
          <c:layout>
            <c:manualLayout>
              <c:xMode val="edge"/>
              <c:yMode val="edge"/>
              <c:x val="1.4101156274384621E-2"/>
              <c:y val="0.353448852332948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870491584"/>
        <c:crosses val="autoZero"/>
        <c:crossBetween val="between"/>
        <c:majorUnit val="4000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0.35996861780515471"/>
          <c:y val="0.92885430445162087"/>
          <c:w val="0.34475685278051665"/>
          <c:h val="3.503187437166784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4205186020293123"/>
          <c:y val="6.2264150943396226E-2"/>
          <c:w val="0.81961668545659527"/>
          <c:h val="0.77924528301886797"/>
        </c:manualLayout>
      </c:layout>
      <c:areaChart>
        <c:grouping val="stacked"/>
        <c:varyColors val="0"/>
        <c:ser>
          <c:idx val="2"/>
          <c:order val="2"/>
          <c:tx>
            <c:strRef>
              <c:f>'GB5'!$J$13</c:f>
              <c:strCache>
                <c:ptCount val="1"/>
                <c:pt idx="0">
                  <c:v>CELKEM Česká republika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'GB5'!$K$10:$U$10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'GB5'!$K$13:$U$13</c:f>
              <c:numCache>
                <c:formatCode>#,##0</c:formatCode>
                <c:ptCount val="11"/>
                <c:pt idx="0">
                  <c:v>26591</c:v>
                </c:pt>
                <c:pt idx="1">
                  <c:v>27575</c:v>
                </c:pt>
                <c:pt idx="2">
                  <c:v>29504</c:v>
                </c:pt>
                <c:pt idx="3">
                  <c:v>31885</c:v>
                </c:pt>
                <c:pt idx="4">
                  <c:v>34125</c:v>
                </c:pt>
                <c:pt idx="5">
                  <c:v>35611</c:v>
                </c:pt>
                <c:pt idx="6">
                  <c:v>37839</c:v>
                </c:pt>
                <c:pt idx="7">
                  <c:v>40353</c:v>
                </c:pt>
                <c:pt idx="8">
                  <c:v>43341</c:v>
                </c:pt>
                <c:pt idx="9">
                  <c:v>46165</c:v>
                </c:pt>
                <c:pt idx="10">
                  <c:v>49215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F7-4FED-9896-80D5644BDC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204549888"/>
        <c:axId val="-877892720"/>
      </c:areaChart>
      <c:barChart>
        <c:barDir val="col"/>
        <c:grouping val="clustered"/>
        <c:varyColors val="0"/>
        <c:ser>
          <c:idx val="3"/>
          <c:order val="3"/>
          <c:tx>
            <c:strRef>
              <c:f>'GB5'!$J$14</c:f>
              <c:strCache>
                <c:ptCount val="1"/>
                <c:pt idx="0">
                  <c:v>Nepodnikatelská sféra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'GB5'!$K$10:$U$10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'GB5'!$K$14:$U$14</c:f>
              <c:numCache>
                <c:formatCode>#,##0</c:formatCode>
                <c:ptCount val="11"/>
                <c:pt idx="0">
                  <c:v>26807</c:v>
                </c:pt>
                <c:pt idx="1">
                  <c:v>28076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F7-4FED-9896-80D5644BDC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1204549888"/>
        <c:axId val="-877892720"/>
      </c:barChart>
      <c:lineChart>
        <c:grouping val="standard"/>
        <c:varyColors val="0"/>
        <c:ser>
          <c:idx val="1"/>
          <c:order val="0"/>
          <c:tx>
            <c:strRef>
              <c:f>'GB5'!$J$11</c:f>
              <c:strCache>
                <c:ptCount val="1"/>
                <c:pt idx="0">
                  <c:v>RgŠ – všichni zřizovatelé 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'GB5'!$K$10:$U$10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'GB5'!$K$11:$U$11</c:f>
              <c:numCache>
                <c:formatCode>#,##0</c:formatCode>
                <c:ptCount val="11"/>
                <c:pt idx="0">
                  <c:v>23637.347321692072</c:v>
                </c:pt>
                <c:pt idx="1">
                  <c:v>24814.030370938573</c:v>
                </c:pt>
                <c:pt idx="2">
                  <c:v>26608.581841436888</c:v>
                </c:pt>
                <c:pt idx="3">
                  <c:v>29476</c:v>
                </c:pt>
                <c:pt idx="4">
                  <c:v>33529.755754785801</c:v>
                </c:pt>
                <c:pt idx="5">
                  <c:v>36857.887269735802</c:v>
                </c:pt>
                <c:pt idx="6">
                  <c:v>39591.418094570479</c:v>
                </c:pt>
                <c:pt idx="7">
                  <c:v>40174.665115771437</c:v>
                </c:pt>
                <c:pt idx="8">
                  <c:v>41946.84233091442</c:v>
                </c:pt>
                <c:pt idx="9">
                  <c:v>42601.932028476673</c:v>
                </c:pt>
                <c:pt idx="10">
                  <c:v>45134.298649604607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F7-4FED-9896-80D5644BDCEE}"/>
            </c:ext>
          </c:extLst>
        </c:ser>
        <c:ser>
          <c:idx val="0"/>
          <c:order val="1"/>
          <c:tx>
            <c:strRef>
              <c:f>'GB5'!$J$12</c:f>
              <c:strCache>
                <c:ptCount val="1"/>
                <c:pt idx="0">
                  <c:v>Veřejné VŠ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3366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'GB5'!$K$10:$U$10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'GB5'!$K$12:$U$12</c:f>
              <c:numCache>
                <c:formatCode>#,##0</c:formatCode>
                <c:ptCount val="11"/>
                <c:pt idx="0">
                  <c:v>36324.305553551218</c:v>
                </c:pt>
                <c:pt idx="1">
                  <c:v>36821.266196005054</c:v>
                </c:pt>
                <c:pt idx="2">
                  <c:v>39040.686979288279</c:v>
                </c:pt>
                <c:pt idx="3">
                  <c:v>42921.621923629071</c:v>
                </c:pt>
                <c:pt idx="4">
                  <c:v>46179.960465726399</c:v>
                </c:pt>
                <c:pt idx="5">
                  <c:v>46981.989961512139</c:v>
                </c:pt>
                <c:pt idx="6">
                  <c:v>49030.761876597491</c:v>
                </c:pt>
                <c:pt idx="7">
                  <c:v>51227.329816811674</c:v>
                </c:pt>
                <c:pt idx="8">
                  <c:v>53655.598081024655</c:v>
                </c:pt>
                <c:pt idx="9">
                  <c:v>57035.87096061607</c:v>
                </c:pt>
                <c:pt idx="10">
                  <c:v>60983.686083434201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0F7-4FED-9896-80D5644BDC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926391680"/>
        <c:axId val="-1360017920"/>
      </c:lineChart>
      <c:catAx>
        <c:axId val="-92639168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136001792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3600179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cs-CZ" b="0"/>
                  <a:t>průměrná nominální
mzda v Kč</a:t>
                </a:r>
              </a:p>
            </c:rich>
          </c:tx>
          <c:layout>
            <c:manualLayout>
              <c:xMode val="edge"/>
              <c:yMode val="edge"/>
              <c:x val="1.0600597135053721E-2"/>
              <c:y val="0.29032284953038717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926391680"/>
        <c:crosses val="autoZero"/>
        <c:crossBetween val="between"/>
      </c:valAx>
      <c:catAx>
        <c:axId val="-12045498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877892720"/>
        <c:crosses val="autoZero"/>
        <c:auto val="0"/>
        <c:lblAlgn val="ctr"/>
        <c:lblOffset val="100"/>
        <c:noMultiLvlLbl val="0"/>
      </c:catAx>
      <c:valAx>
        <c:axId val="-877892720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-12045498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1672078818666796"/>
          <c:y val="0.92060586020045621"/>
          <c:w val="0.84329199549041711"/>
          <c:h val="4.158794008811223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93608016110525"/>
          <c:y val="6.6666038241468786E-2"/>
          <c:w val="0.83316062176165806"/>
          <c:h val="0.76409185803757829"/>
        </c:manualLayout>
      </c:layout>
      <c:areaChart>
        <c:grouping val="stacked"/>
        <c:varyColors val="0"/>
        <c:ser>
          <c:idx val="2"/>
          <c:order val="2"/>
          <c:tx>
            <c:strRef>
              <c:f>'GB6'!$J$13</c:f>
              <c:strCache>
                <c:ptCount val="1"/>
                <c:pt idx="0">
                  <c:v>CELKEM Česká republika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cat>
            <c:numRef>
              <c:f>'GB6'!$K$10:$U$10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'GB6'!$K$13:$U$13</c:f>
              <c:numCache>
                <c:formatCode>#,##0</c:formatCode>
                <c:ptCount val="11"/>
                <c:pt idx="0">
                  <c:v>26591.000000000004</c:v>
                </c:pt>
                <c:pt idx="1">
                  <c:v>27383.316782522343</c:v>
                </c:pt>
                <c:pt idx="2">
                  <c:v>28616.876818622699</c:v>
                </c:pt>
                <c:pt idx="3">
                  <c:v>30280.151946818616</c:v>
                </c:pt>
                <c:pt idx="4">
                  <c:v>31509.695290858723</c:v>
                </c:pt>
                <c:pt idx="5">
                  <c:v>31852.415026833631</c:v>
                </c:pt>
                <c:pt idx="6">
                  <c:v>32874.891398783664</c:v>
                </c:pt>
                <c:pt idx="7">
                  <c:v>30993.087557603689</c:v>
                </c:pt>
                <c:pt idx="8">
                  <c:v>30760.113555713277</c:v>
                </c:pt>
                <c:pt idx="9">
                  <c:v>32215.631542219126</c:v>
                </c:pt>
                <c:pt idx="10">
                  <c:v>33755.144032921817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56-47E3-BD56-ABB877BE70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877893264"/>
        <c:axId val="-877895984"/>
      </c:areaChart>
      <c:barChart>
        <c:barDir val="col"/>
        <c:grouping val="clustered"/>
        <c:varyColors val="0"/>
        <c:ser>
          <c:idx val="3"/>
          <c:order val="3"/>
          <c:tx>
            <c:strRef>
              <c:f>'GB6'!$J$14</c:f>
              <c:strCache>
                <c:ptCount val="1"/>
                <c:pt idx="0">
                  <c:v>Nepodnikatelská sféra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numRef>
              <c:f>'GB6'!$K$10:$U$10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'GB6'!$K$14:$U$14</c:f>
              <c:numCache>
                <c:formatCode>#,##0</c:formatCode>
                <c:ptCount val="11"/>
                <c:pt idx="0">
                  <c:v>26807</c:v>
                </c:pt>
                <c:pt idx="1">
                  <c:v>27880.834160873885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C56-47E3-BD56-ABB877BE70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-877893264"/>
        <c:axId val="-877895984"/>
      </c:barChart>
      <c:lineChart>
        <c:grouping val="standard"/>
        <c:varyColors val="0"/>
        <c:ser>
          <c:idx val="1"/>
          <c:order val="0"/>
          <c:tx>
            <c:strRef>
              <c:f>'GB6'!$J$11</c:f>
              <c:strCache>
                <c:ptCount val="1"/>
                <c:pt idx="0">
                  <c:v>RgŠ – všichni zřizovatelé 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7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'GB6'!$K$10:$U$10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'GB6'!$K$11:$U$11</c:f>
              <c:numCache>
                <c:formatCode>#,##0</c:formatCode>
                <c:ptCount val="11"/>
                <c:pt idx="0">
                  <c:v>23637.347321692072</c:v>
                </c:pt>
                <c:pt idx="1">
                  <c:v>24641.539593782098</c:v>
                </c:pt>
                <c:pt idx="2">
                  <c:v>25808.517789948484</c:v>
                </c:pt>
                <c:pt idx="3">
                  <c:v>27992.402659069325</c:v>
                </c:pt>
                <c:pt idx="4">
                  <c:v>30960.069949017361</c:v>
                </c:pt>
                <c:pt idx="5">
                  <c:v>32967.698810139358</c:v>
                </c:pt>
                <c:pt idx="6">
                  <c:v>34397.409291546901</c:v>
                </c:pt>
                <c:pt idx="7">
                  <c:v>30856.117600438891</c:v>
                </c:pt>
                <c:pt idx="8">
                  <c:v>29770.6475024233</c:v>
                </c:pt>
                <c:pt idx="9">
                  <c:v>29729.191924966279</c:v>
                </c:pt>
                <c:pt idx="10">
                  <c:v>30956.309087520309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C56-47E3-BD56-ABB877BE705A}"/>
            </c:ext>
          </c:extLst>
        </c:ser>
        <c:ser>
          <c:idx val="0"/>
          <c:order val="1"/>
          <c:tx>
            <c:strRef>
              <c:f>'GB6'!$J$12</c:f>
              <c:strCache>
                <c:ptCount val="1"/>
                <c:pt idx="0">
                  <c:v>Veřejné VŠ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diamond"/>
            <c:size val="7"/>
            <c:spPr>
              <a:solidFill>
                <a:srgbClr val="003366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numRef>
              <c:f>'GB6'!$K$10:$U$10</c:f>
              <c:numCache>
                <c:formatCode>General</c:formatCode>
                <c:ptCount val="11"/>
                <c:pt idx="0">
                  <c:v>2015</c:v>
                </c:pt>
                <c:pt idx="1">
                  <c:v>2016</c:v>
                </c:pt>
                <c:pt idx="2">
                  <c:v>2017</c:v>
                </c:pt>
                <c:pt idx="3">
                  <c:v>2018</c:v>
                </c:pt>
                <c:pt idx="4">
                  <c:v>2019</c:v>
                </c:pt>
                <c:pt idx="5">
                  <c:v>2020</c:v>
                </c:pt>
                <c:pt idx="6">
                  <c:v>2021</c:v>
                </c:pt>
                <c:pt idx="7">
                  <c:v>2022</c:v>
                </c:pt>
                <c:pt idx="8">
                  <c:v>2023</c:v>
                </c:pt>
                <c:pt idx="9">
                  <c:v>2024</c:v>
                </c:pt>
                <c:pt idx="10">
                  <c:v>2025</c:v>
                </c:pt>
              </c:numCache>
            </c:numRef>
          </c:cat>
          <c:val>
            <c:numRef>
              <c:f>'GB6'!$K$12:$U$12</c:f>
              <c:numCache>
                <c:formatCode>#,##0</c:formatCode>
                <c:ptCount val="11"/>
                <c:pt idx="0">
                  <c:v>36324.305553551218</c:v>
                </c:pt>
                <c:pt idx="1">
                  <c:v>36565.309032775622</c:v>
                </c:pt>
                <c:pt idx="2">
                  <c:v>37866.815692811142</c:v>
                </c:pt>
                <c:pt idx="3">
                  <c:v>40761.274381414129</c:v>
                </c:pt>
                <c:pt idx="4">
                  <c:v>42640.77605330231</c:v>
                </c:pt>
                <c:pt idx="5">
                  <c:v>42023.246834984027</c:v>
                </c:pt>
                <c:pt idx="6">
                  <c:v>42598.403020501733</c:v>
                </c:pt>
                <c:pt idx="7">
                  <c:v>39345.107386184085</c:v>
                </c:pt>
                <c:pt idx="8">
                  <c:v>38080.623194481668</c:v>
                </c:pt>
                <c:pt idx="9">
                  <c:v>39801.724327017502</c:v>
                </c:pt>
                <c:pt idx="10">
                  <c:v>41826.945187540608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C56-47E3-BD56-ABB877BE70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-877891632"/>
        <c:axId val="-877888368"/>
      </c:lineChart>
      <c:catAx>
        <c:axId val="-877891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87788836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87788836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 Narrow"/>
                    <a:ea typeface="Arial Narrow"/>
                    <a:cs typeface="Arial Narrow"/>
                  </a:defRPr>
                </a:pPr>
                <a:r>
                  <a:rPr lang="cs-CZ" b="0"/>
                  <a:t>průměrná reálná mzda v Kč</a:t>
                </a:r>
              </a:p>
            </c:rich>
          </c:tx>
          <c:layout>
            <c:manualLayout>
              <c:xMode val="edge"/>
              <c:yMode val="edge"/>
              <c:x val="9.4340069793758842E-3"/>
              <c:y val="0.2813954598169943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/>
                <a:ea typeface="Arial Narrow"/>
                <a:cs typeface="Arial Narrow"/>
              </a:defRPr>
            </a:pPr>
            <a:endParaRPr lang="cs-CZ"/>
          </a:p>
        </c:txPr>
        <c:crossAx val="-877891632"/>
        <c:crosses val="autoZero"/>
        <c:crossBetween val="between"/>
      </c:valAx>
      <c:catAx>
        <c:axId val="-8778932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-877895984"/>
        <c:crosses val="autoZero"/>
        <c:auto val="0"/>
        <c:lblAlgn val="ctr"/>
        <c:lblOffset val="100"/>
        <c:noMultiLvlLbl val="0"/>
      </c:catAx>
      <c:valAx>
        <c:axId val="-877895984"/>
        <c:scaling>
          <c:orientation val="minMax"/>
        </c:scaling>
        <c:delete val="1"/>
        <c:axPos val="l"/>
        <c:numFmt formatCode="#,##0" sourceLinked="1"/>
        <c:majorTickMark val="out"/>
        <c:minorTickMark val="none"/>
        <c:tickLblPos val="nextTo"/>
        <c:crossAx val="-8778932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1422922690716025"/>
          <c:y val="0.91584994615337234"/>
          <c:w val="0.83446818301348169"/>
          <c:h val="4.4397463002114168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/>
              <a:ea typeface="Arial Narrow"/>
              <a:cs typeface="Arial Narrow"/>
            </a:defRPr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>
      <c:oddHeader>&amp;A</c:oddHeader>
      <c:oddFooter>Page &amp;P</c:oddFooter>
    </c:headerFooter>
    <c:pageMargins b="0.984251969" l="0.78740157499999996" r="0.78740157499999996" t="0.984251969" header="0.5" footer="0.5"/>
    <c:pageSetup/>
  </c:printSettings>
</c:chartSpace>
</file>

<file path=xl/ctrlProps/ctrlProp1.xml><?xml version="1.0" encoding="utf-8"?>
<formControlPr xmlns="http://schemas.microsoft.com/office/spreadsheetml/2009/9/main" objectType="Label" lockText="1"/>
</file>

<file path=xl/ctrlProps/ctrlProp2.xml><?xml version="1.0" encoding="utf-8"?>
<formControlPr xmlns="http://schemas.microsoft.com/office/spreadsheetml/2009/9/main" objectType="Label" lockText="1"/>
</file>

<file path=xl/ctrlProps/ctrlProp3.xml><?xml version="1.0" encoding="utf-8"?>
<formControlPr xmlns="http://schemas.microsoft.com/office/spreadsheetml/2009/9/main" objectType="Label" lockText="1"/>
</file>

<file path=xl/ctrlProps/ctrlProp4.xml><?xml version="1.0" encoding="utf-8"?>
<formControlPr xmlns="http://schemas.microsoft.com/office/spreadsheetml/2009/9/main" objectType="Label" lockText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GB2'!A1"/><Relationship Id="rId3" Type="http://schemas.openxmlformats.org/officeDocument/2006/relationships/hyperlink" Target="#B1.3!A1"/><Relationship Id="rId7" Type="http://schemas.openxmlformats.org/officeDocument/2006/relationships/hyperlink" Target="#'GB1'!A1"/><Relationship Id="rId2" Type="http://schemas.openxmlformats.org/officeDocument/2006/relationships/hyperlink" Target="#B1.2!A1"/><Relationship Id="rId1" Type="http://schemas.openxmlformats.org/officeDocument/2006/relationships/hyperlink" Target="#B1.1!A1"/><Relationship Id="rId6" Type="http://schemas.openxmlformats.org/officeDocument/2006/relationships/hyperlink" Target="#B1.13!A1"/><Relationship Id="rId5" Type="http://schemas.openxmlformats.org/officeDocument/2006/relationships/hyperlink" Target="#B1.14!A1"/><Relationship Id="rId10" Type="http://schemas.openxmlformats.org/officeDocument/2006/relationships/hyperlink" Target="#'GB6'!A1"/><Relationship Id="rId4" Type="http://schemas.openxmlformats.org/officeDocument/2006/relationships/hyperlink" Target="#B1.4!A1"/><Relationship Id="rId9" Type="http://schemas.openxmlformats.org/officeDocument/2006/relationships/hyperlink" Target="#'GB5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895350</xdr:colOff>
      <xdr:row>3</xdr:row>
      <xdr:rowOff>276225</xdr:rowOff>
    </xdr:from>
    <xdr:to>
      <xdr:col>2</xdr:col>
      <xdr:colOff>1171575</xdr:colOff>
      <xdr:row>4</xdr:row>
      <xdr:rowOff>125941</xdr:rowOff>
    </xdr:to>
    <xdr:sp macro="" textlink="">
      <xdr:nvSpPr>
        <xdr:cNvPr id="25605" name="Kryt" hidden="1">
          <a:extLst>
            <a:ext uri="{FF2B5EF4-FFF2-40B4-BE49-F238E27FC236}">
              <a16:creationId xmlns:a16="http://schemas.microsoft.com/office/drawing/2014/main" id="{00000000-0008-0000-0000-000005640000}"/>
            </a:ext>
          </a:extLst>
        </xdr:cNvPr>
        <xdr:cNvSpPr>
          <a:spLocks noChangeArrowheads="1"/>
        </xdr:cNvSpPr>
      </xdr:nvSpPr>
      <xdr:spPr bwMode="auto">
        <a:xfrm>
          <a:off x="1971675" y="695325"/>
          <a:ext cx="2762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0</xdr:col>
      <xdr:colOff>218017</xdr:colOff>
      <xdr:row>2</xdr:row>
      <xdr:rowOff>25400</xdr:rowOff>
    </xdr:to>
    <xdr:sp macro="" textlink="">
      <xdr:nvSpPr>
        <xdr:cNvPr id="25606" name="Kryt" hidden="1">
          <a:extLst>
            <a:ext uri="{FF2B5EF4-FFF2-40B4-BE49-F238E27FC236}">
              <a16:creationId xmlns:a16="http://schemas.microsoft.com/office/drawing/2014/main" id="{00000000-0008-0000-0000-0000066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190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>
    <xdr:from>
      <xdr:col>4</xdr:col>
      <xdr:colOff>9525</xdr:colOff>
      <xdr:row>6</xdr:row>
      <xdr:rowOff>0</xdr:rowOff>
    </xdr:from>
    <xdr:to>
      <xdr:col>5</xdr:col>
      <xdr:colOff>9525</xdr:colOff>
      <xdr:row>7</xdr:row>
      <xdr:rowOff>9525</xdr:rowOff>
    </xdr:to>
    <xdr:sp macro="[0]!List1.TL_1" textlink="">
      <xdr:nvSpPr>
        <xdr:cNvPr id="2" name="TL_U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67425" y="981075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Obsah</a:t>
          </a:r>
        </a:p>
      </xdr:txBody>
    </xdr:sp>
    <xdr:clientData/>
  </xdr:twoCellAnchor>
  <xdr:twoCellAnchor>
    <xdr:from>
      <xdr:col>4</xdr:col>
      <xdr:colOff>9525</xdr:colOff>
      <xdr:row>8</xdr:row>
      <xdr:rowOff>9525</xdr:rowOff>
    </xdr:from>
    <xdr:to>
      <xdr:col>5</xdr:col>
      <xdr:colOff>9525</xdr:colOff>
      <xdr:row>9</xdr:row>
      <xdr:rowOff>9525</xdr:rowOff>
    </xdr:to>
    <xdr:sp macro="[0]!List1.TL_2" textlink="">
      <xdr:nvSpPr>
        <xdr:cNvPr id="3" name="TL_U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67425" y="12954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B1.1</a:t>
          </a:r>
        </a:p>
      </xdr:txBody>
    </xdr:sp>
    <xdr:clientData/>
  </xdr:twoCellAnchor>
  <xdr:twoCellAnchor>
    <xdr:from>
      <xdr:col>4</xdr:col>
      <xdr:colOff>9525</xdr:colOff>
      <xdr:row>10</xdr:row>
      <xdr:rowOff>0</xdr:rowOff>
    </xdr:from>
    <xdr:to>
      <xdr:col>5</xdr:col>
      <xdr:colOff>9525</xdr:colOff>
      <xdr:row>11</xdr:row>
      <xdr:rowOff>0</xdr:rowOff>
    </xdr:to>
    <xdr:sp macro="[0]!List1.TL_3" textlink="">
      <xdr:nvSpPr>
        <xdr:cNvPr id="4" name="TL_U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67425" y="168592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B1.2</a:t>
          </a:r>
        </a:p>
      </xdr:txBody>
    </xdr:sp>
    <xdr:clientData/>
  </xdr:twoCellAnchor>
  <xdr:twoCellAnchor>
    <xdr:from>
      <xdr:col>4</xdr:col>
      <xdr:colOff>9525</xdr:colOff>
      <xdr:row>12</xdr:row>
      <xdr:rowOff>0</xdr:rowOff>
    </xdr:from>
    <xdr:to>
      <xdr:col>5</xdr:col>
      <xdr:colOff>9525</xdr:colOff>
      <xdr:row>13</xdr:row>
      <xdr:rowOff>0</xdr:rowOff>
    </xdr:to>
    <xdr:sp macro="[0]!List1.TL_4" textlink="">
      <xdr:nvSpPr>
        <xdr:cNvPr id="5" name="TL_U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67425" y="2085975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B1.3</a:t>
          </a:r>
        </a:p>
      </xdr:txBody>
    </xdr:sp>
    <xdr:clientData/>
  </xdr:twoCellAnchor>
  <xdr:twoCellAnchor>
    <xdr:from>
      <xdr:col>4</xdr:col>
      <xdr:colOff>6350</xdr:colOff>
      <xdr:row>14</xdr:row>
      <xdr:rowOff>0</xdr:rowOff>
    </xdr:from>
    <xdr:to>
      <xdr:col>5</xdr:col>
      <xdr:colOff>6350</xdr:colOff>
      <xdr:row>15</xdr:row>
      <xdr:rowOff>0</xdr:rowOff>
    </xdr:to>
    <xdr:sp macro="[0]!List1.TL_5" textlink="">
      <xdr:nvSpPr>
        <xdr:cNvPr id="25607" name="TL_U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7640000}"/>
            </a:ext>
          </a:extLst>
        </xdr:cNvPr>
        <xdr:cNvSpPr txBox="1">
          <a:spLocks noChangeArrowheads="1"/>
        </xdr:cNvSpPr>
      </xdr:nvSpPr>
      <xdr:spPr bwMode="auto">
        <a:xfrm>
          <a:off x="6631517" y="2709333"/>
          <a:ext cx="751416" cy="32808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B1.4</a:t>
          </a:r>
        </a:p>
      </xdr:txBody>
    </xdr:sp>
    <xdr:clientData/>
  </xdr:twoCellAnchor>
  <xdr:twoCellAnchor>
    <xdr:from>
      <xdr:col>4</xdr:col>
      <xdr:colOff>9525</xdr:colOff>
      <xdr:row>17</xdr:row>
      <xdr:rowOff>57150</xdr:rowOff>
    </xdr:from>
    <xdr:to>
      <xdr:col>5</xdr:col>
      <xdr:colOff>9525</xdr:colOff>
      <xdr:row>18</xdr:row>
      <xdr:rowOff>266700</xdr:rowOff>
    </xdr:to>
    <xdr:sp macro="[0]!List1.TL_15" textlink="">
      <xdr:nvSpPr>
        <xdr:cNvPr id="25616" name="Text Box 16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10640000}"/>
            </a:ext>
          </a:extLst>
        </xdr:cNvPr>
        <xdr:cNvSpPr txBox="1">
          <a:spLocks noChangeArrowheads="1"/>
        </xdr:cNvSpPr>
      </xdr:nvSpPr>
      <xdr:spPr bwMode="auto">
        <a:xfrm>
          <a:off x="6067425" y="6296025"/>
          <a:ext cx="7143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B1.14</a:t>
          </a:r>
        </a:p>
      </xdr:txBody>
    </xdr:sp>
    <xdr:clientData/>
  </xdr:twoCellAnchor>
  <xdr:twoCellAnchor>
    <xdr:from>
      <xdr:col>4</xdr:col>
      <xdr:colOff>9525</xdr:colOff>
      <xdr:row>16</xdr:row>
      <xdr:rowOff>0</xdr:rowOff>
    </xdr:from>
    <xdr:to>
      <xdr:col>5</xdr:col>
      <xdr:colOff>9525</xdr:colOff>
      <xdr:row>17</xdr:row>
      <xdr:rowOff>0</xdr:rowOff>
    </xdr:to>
    <xdr:sp macro="[0]!List1.TL_14" textlink="">
      <xdr:nvSpPr>
        <xdr:cNvPr id="25617" name="TL_U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11640000}"/>
            </a:ext>
          </a:extLst>
        </xdr:cNvPr>
        <xdr:cNvSpPr txBox="1">
          <a:spLocks noChangeArrowheads="1"/>
        </xdr:cNvSpPr>
      </xdr:nvSpPr>
      <xdr:spPr bwMode="auto">
        <a:xfrm>
          <a:off x="6067425" y="5953125"/>
          <a:ext cx="7143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B1.13</a:t>
          </a:r>
        </a:p>
      </xdr:txBody>
    </xdr:sp>
    <xdr:clientData/>
  </xdr:twoCellAnchor>
  <xdr:twoCellAnchor>
    <xdr:from>
      <xdr:col>4</xdr:col>
      <xdr:colOff>9525</xdr:colOff>
      <xdr:row>20</xdr:row>
      <xdr:rowOff>57150</xdr:rowOff>
    </xdr:from>
    <xdr:to>
      <xdr:col>5</xdr:col>
      <xdr:colOff>9525</xdr:colOff>
      <xdr:row>21</xdr:row>
      <xdr:rowOff>266700</xdr:rowOff>
    </xdr:to>
    <xdr:sp macro="[0]!List1.TL_16" textlink="">
      <xdr:nvSpPr>
        <xdr:cNvPr id="25618" name="Text Box 18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12640000}"/>
            </a:ext>
          </a:extLst>
        </xdr:cNvPr>
        <xdr:cNvSpPr txBox="1">
          <a:spLocks noChangeArrowheads="1"/>
        </xdr:cNvSpPr>
      </xdr:nvSpPr>
      <xdr:spPr bwMode="auto">
        <a:xfrm>
          <a:off x="6067425" y="6924675"/>
          <a:ext cx="7143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GB1</a:t>
          </a:r>
        </a:p>
      </xdr:txBody>
    </xdr:sp>
    <xdr:clientData/>
  </xdr:twoCellAnchor>
  <xdr:twoCellAnchor>
    <xdr:from>
      <xdr:col>4</xdr:col>
      <xdr:colOff>9525</xdr:colOff>
      <xdr:row>22</xdr:row>
      <xdr:rowOff>57150</xdr:rowOff>
    </xdr:from>
    <xdr:to>
      <xdr:col>5</xdr:col>
      <xdr:colOff>9525</xdr:colOff>
      <xdr:row>23</xdr:row>
      <xdr:rowOff>266700</xdr:rowOff>
    </xdr:to>
    <xdr:sp macro="[0]!List1.TL_17" textlink="">
      <xdr:nvSpPr>
        <xdr:cNvPr id="25619" name="Text Box 19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13640000}"/>
            </a:ext>
          </a:extLst>
        </xdr:cNvPr>
        <xdr:cNvSpPr txBox="1">
          <a:spLocks noChangeArrowheads="1"/>
        </xdr:cNvSpPr>
      </xdr:nvSpPr>
      <xdr:spPr bwMode="auto">
        <a:xfrm>
          <a:off x="6067425" y="7277100"/>
          <a:ext cx="7143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GB2</a:t>
          </a:r>
        </a:p>
      </xdr:txBody>
    </xdr:sp>
    <xdr:clientData/>
  </xdr:twoCellAnchor>
  <xdr:twoCellAnchor>
    <xdr:from>
      <xdr:col>4</xdr:col>
      <xdr:colOff>9525</xdr:colOff>
      <xdr:row>24</xdr:row>
      <xdr:rowOff>0</xdr:rowOff>
    </xdr:from>
    <xdr:to>
      <xdr:col>5</xdr:col>
      <xdr:colOff>9525</xdr:colOff>
      <xdr:row>24</xdr:row>
      <xdr:rowOff>266700</xdr:rowOff>
    </xdr:to>
    <xdr:sp macro="[0]!List1.TL_20" textlink="">
      <xdr:nvSpPr>
        <xdr:cNvPr id="25622" name="Text Box 22">
          <a:extLst>
            <a:ext uri="{FF2B5EF4-FFF2-40B4-BE49-F238E27FC236}">
              <a16:creationId xmlns:a16="http://schemas.microsoft.com/office/drawing/2014/main" id="{00000000-0008-0000-0000-000016640000}"/>
            </a:ext>
          </a:extLst>
        </xdr:cNvPr>
        <xdr:cNvSpPr txBox="1">
          <a:spLocks noChangeArrowheads="1"/>
        </xdr:cNvSpPr>
      </xdr:nvSpPr>
      <xdr:spPr bwMode="auto">
        <a:xfrm>
          <a:off x="6067425" y="8334375"/>
          <a:ext cx="7143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</a:t>
          </a:r>
        </a:p>
      </xdr:txBody>
    </xdr:sp>
    <xdr:clientData/>
  </xdr:twoCellAnchor>
  <xdr:twoCellAnchor>
    <xdr:from>
      <xdr:col>4</xdr:col>
      <xdr:colOff>9525</xdr:colOff>
      <xdr:row>25</xdr:row>
      <xdr:rowOff>57150</xdr:rowOff>
    </xdr:from>
    <xdr:to>
      <xdr:col>5</xdr:col>
      <xdr:colOff>9525</xdr:colOff>
      <xdr:row>26</xdr:row>
      <xdr:rowOff>266700</xdr:rowOff>
    </xdr:to>
    <xdr:sp macro="[0]!List1.TL_21" textlink="">
      <xdr:nvSpPr>
        <xdr:cNvPr id="25623" name="Text Box 23">
          <a:extLst>
            <a:ext uri="{FF2B5EF4-FFF2-40B4-BE49-F238E27FC236}">
              <a16:creationId xmlns:a16="http://schemas.microsoft.com/office/drawing/2014/main" id="{00000000-0008-0000-0000-000017640000}"/>
            </a:ext>
          </a:extLst>
        </xdr:cNvPr>
        <xdr:cNvSpPr txBox="1">
          <a:spLocks noChangeArrowheads="1"/>
        </xdr:cNvSpPr>
      </xdr:nvSpPr>
      <xdr:spPr bwMode="auto">
        <a:xfrm>
          <a:off x="6067425" y="8686800"/>
          <a:ext cx="7143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B6</a:t>
          </a:r>
        </a:p>
      </xdr:txBody>
    </xdr:sp>
    <xdr:clientData/>
  </xdr:twoCellAnchor>
  <xdr:twoCellAnchor>
    <xdr:from>
      <xdr:col>4</xdr:col>
      <xdr:colOff>9525</xdr:colOff>
      <xdr:row>24</xdr:row>
      <xdr:rowOff>0</xdr:rowOff>
    </xdr:from>
    <xdr:to>
      <xdr:col>5</xdr:col>
      <xdr:colOff>9525</xdr:colOff>
      <xdr:row>24</xdr:row>
      <xdr:rowOff>269875</xdr:rowOff>
    </xdr:to>
    <xdr:sp macro="[0]!List1.TL_19" textlink="">
      <xdr:nvSpPr>
        <xdr:cNvPr id="8" name="Text Box 2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67425" y="7981950"/>
          <a:ext cx="7143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</a:t>
          </a:r>
        </a:p>
      </xdr:txBody>
    </xdr:sp>
    <xdr:clientData/>
  </xdr:twoCellAnchor>
  <xdr:twoCellAnchor>
    <xdr:from>
      <xdr:col>4</xdr:col>
      <xdr:colOff>9525</xdr:colOff>
      <xdr:row>24</xdr:row>
      <xdr:rowOff>0</xdr:rowOff>
    </xdr:from>
    <xdr:to>
      <xdr:col>5</xdr:col>
      <xdr:colOff>9525</xdr:colOff>
      <xdr:row>24</xdr:row>
      <xdr:rowOff>266700</xdr:rowOff>
    </xdr:to>
    <xdr:sp macro="[0]!List1.TL_20" textlink="">
      <xdr:nvSpPr>
        <xdr:cNvPr id="9" name="Text Box 48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67425" y="7277100"/>
          <a:ext cx="7143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GB5</a:t>
          </a:r>
        </a:p>
        <a:p>
          <a:pPr algn="ctr" rtl="0">
            <a:defRPr sz="1000"/>
          </a:pPr>
          <a:endParaRPr lang="cs-CZ" sz="1000" b="1" i="0" u="none" strike="noStrike" baseline="0">
            <a:solidFill>
              <a:srgbClr val="FFFFCC"/>
            </a:solidFill>
            <a:latin typeface="Arial Narrow"/>
          </a:endParaRPr>
        </a:p>
      </xdr:txBody>
    </xdr:sp>
    <xdr:clientData/>
  </xdr:twoCellAnchor>
  <xdr:twoCellAnchor>
    <xdr:from>
      <xdr:col>4</xdr:col>
      <xdr:colOff>9525</xdr:colOff>
      <xdr:row>25</xdr:row>
      <xdr:rowOff>63500</xdr:rowOff>
    </xdr:from>
    <xdr:to>
      <xdr:col>5</xdr:col>
      <xdr:colOff>9525</xdr:colOff>
      <xdr:row>26</xdr:row>
      <xdr:rowOff>263596</xdr:rowOff>
    </xdr:to>
    <xdr:sp macro="[0]!List1.TL_19" textlink="">
      <xdr:nvSpPr>
        <xdr:cNvPr id="10" name="Text Box 2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67425" y="7981950"/>
          <a:ext cx="7143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B4</a:t>
          </a:r>
        </a:p>
      </xdr:txBody>
    </xdr:sp>
    <xdr:clientData/>
  </xdr:twoCellAnchor>
  <xdr:twoCellAnchor>
    <xdr:from>
      <xdr:col>4</xdr:col>
      <xdr:colOff>9525</xdr:colOff>
      <xdr:row>25</xdr:row>
      <xdr:rowOff>60325</xdr:rowOff>
    </xdr:from>
    <xdr:to>
      <xdr:col>5</xdr:col>
      <xdr:colOff>9525</xdr:colOff>
      <xdr:row>26</xdr:row>
      <xdr:rowOff>260421</xdr:rowOff>
    </xdr:to>
    <xdr:sp macro="[0]!List1.TL_21" textlink="">
      <xdr:nvSpPr>
        <xdr:cNvPr id="11" name="Text Box 50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67425" y="7277100"/>
          <a:ext cx="714375" cy="28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GB6</a:t>
          </a:r>
        </a:p>
        <a:p>
          <a:pPr algn="ctr" rtl="0">
            <a:defRPr sz="1000"/>
          </a:pPr>
          <a:endParaRPr lang="cs-CZ" sz="1000" b="1" i="0" u="none" strike="noStrike" baseline="0">
            <a:solidFill>
              <a:srgbClr val="FFFFCC"/>
            </a:solidFill>
            <a:latin typeface="Arial Narrow"/>
          </a:endParaRPr>
        </a:p>
      </xdr:txBody>
    </xdr:sp>
    <xdr:clientData/>
  </xdr:twoCellAnchor>
  <xdr:twoCellAnchor editAs="oneCell">
    <xdr:from>
      <xdr:col>2</xdr:col>
      <xdr:colOff>895350</xdr:colOff>
      <xdr:row>3</xdr:row>
      <xdr:rowOff>276225</xdr:rowOff>
    </xdr:from>
    <xdr:to>
      <xdr:col>2</xdr:col>
      <xdr:colOff>1171575</xdr:colOff>
      <xdr:row>4</xdr:row>
      <xdr:rowOff>125941</xdr:rowOff>
    </xdr:to>
    <xdr:sp macro="" textlink="">
      <xdr:nvSpPr>
        <xdr:cNvPr id="25634" name="Kryt" hidden="1">
          <a:extLst>
            <a:ext uri="{FF2B5EF4-FFF2-40B4-BE49-F238E27FC236}">
              <a16:creationId xmlns:a16="http://schemas.microsoft.com/office/drawing/2014/main" id="{00000000-0008-0000-0000-000022640000}"/>
            </a:ext>
          </a:extLst>
        </xdr:cNvPr>
        <xdr:cNvSpPr>
          <a:spLocks noChangeArrowheads="1"/>
        </xdr:cNvSpPr>
      </xdr:nvSpPr>
      <xdr:spPr bwMode="auto">
        <a:xfrm>
          <a:off x="1971675" y="695325"/>
          <a:ext cx="27622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0</xdr:col>
      <xdr:colOff>218017</xdr:colOff>
      <xdr:row>2</xdr:row>
      <xdr:rowOff>25400</xdr:rowOff>
    </xdr:to>
    <xdr:sp macro="" textlink="">
      <xdr:nvSpPr>
        <xdr:cNvPr id="25635" name="Label 2" hidden="1">
          <a:extLst>
            <a:ext uri="{FF2B5EF4-FFF2-40B4-BE49-F238E27FC236}">
              <a16:creationId xmlns:a16="http://schemas.microsoft.com/office/drawing/2014/main" id="{00000000-0008-0000-0000-0000236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219075" cy="342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 fPrintsWithSheet="0"/>
  </xdr:twoCellAnchor>
  <xdr:twoCellAnchor editAs="oneCell">
    <xdr:from>
      <xdr:col>2</xdr:col>
      <xdr:colOff>895350</xdr:colOff>
      <xdr:row>3</xdr:row>
      <xdr:rowOff>276225</xdr:rowOff>
    </xdr:from>
    <xdr:to>
      <xdr:col>2</xdr:col>
      <xdr:colOff>1171575</xdr:colOff>
      <xdr:row>4</xdr:row>
      <xdr:rowOff>125941</xdr:rowOff>
    </xdr:to>
    <xdr:sp macro="" textlink="">
      <xdr:nvSpPr>
        <xdr:cNvPr id="12" name="Label 1" hidden="1">
          <a:extLst>
            <a:ext uri="{63B3BB69-23CF-44E3-9099-C40C66FF867C}">
              <a14:compatExt xmlns:a14="http://schemas.microsoft.com/office/drawing/2010/main" spid="_x0000_s25601"/>
            </a:ex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Label 1</a:t>
          </a:r>
        </a:p>
      </xdr:txBody>
    </xdr:sp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0</xdr:col>
      <xdr:colOff>218017</xdr:colOff>
      <xdr:row>2</xdr:row>
      <xdr:rowOff>25400</xdr:rowOff>
    </xdr:to>
    <xdr:sp macro="" textlink="">
      <xdr:nvSpPr>
        <xdr:cNvPr id="13" name="Label 2" hidden="1">
          <a:extLst>
            <a:ext uri="{63B3BB69-23CF-44E3-9099-C40C66FF867C}">
              <a14:compatExt xmlns:a14="http://schemas.microsoft.com/office/drawing/2010/main" spid="_x0000_s25602"/>
            </a:ex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Label 2</a:t>
          </a:r>
        </a:p>
      </xdr:txBody>
    </xdr:sp>
    <xdr:clientData fPrintsWithSheet="0"/>
  </xdr:twoCellAnchor>
  <xdr:twoCellAnchor editAs="oneCell">
    <xdr:from>
      <xdr:col>2</xdr:col>
      <xdr:colOff>895350</xdr:colOff>
      <xdr:row>3</xdr:row>
      <xdr:rowOff>276225</xdr:rowOff>
    </xdr:from>
    <xdr:to>
      <xdr:col>2</xdr:col>
      <xdr:colOff>1171575</xdr:colOff>
      <xdr:row>4</xdr:row>
      <xdr:rowOff>125941</xdr:rowOff>
    </xdr:to>
    <xdr:sp macro="" textlink="">
      <xdr:nvSpPr>
        <xdr:cNvPr id="25601" name="Kryt" hidden="1">
          <a:extLst>
            <a:ext uri="{63B3BB69-23CF-44E3-9099-C40C66FF867C}">
              <a14:compatExt xmlns:a14="http://schemas.microsoft.com/office/drawing/2010/main" spid="_x0000_s25601"/>
            </a:ext>
            <a:ext uri="{FF2B5EF4-FFF2-40B4-BE49-F238E27FC236}">
              <a16:creationId xmlns:a16="http://schemas.microsoft.com/office/drawing/2014/main" id="{00000000-0008-0000-0000-0000016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Label 1</a:t>
          </a:r>
        </a:p>
      </xdr:txBody>
    </xdr:sp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0</xdr:col>
      <xdr:colOff>218017</xdr:colOff>
      <xdr:row>2</xdr:row>
      <xdr:rowOff>25400</xdr:rowOff>
    </xdr:to>
    <xdr:sp macro="" textlink="">
      <xdr:nvSpPr>
        <xdr:cNvPr id="25602" name="Label 2" hidden="1">
          <a:extLst>
            <a:ext uri="{63B3BB69-23CF-44E3-9099-C40C66FF867C}">
              <a14:compatExt xmlns:a14="http://schemas.microsoft.com/office/drawing/2010/main" spid="_x0000_s25602"/>
            </a:ext>
            <a:ext uri="{FF2B5EF4-FFF2-40B4-BE49-F238E27FC236}">
              <a16:creationId xmlns:a16="http://schemas.microsoft.com/office/drawing/2014/main" id="{00000000-0008-0000-0000-000002640000}"/>
            </a:ext>
          </a:extLst>
        </xdr:cNvPr>
        <xdr:cNvSpPr/>
      </xdr:nvSpPr>
      <xdr:spPr>
        <a:xfrm>
          <a:off x="0" y="0"/>
          <a:ext cx="0" cy="0"/>
        </a:xfrm>
        <a:prstGeom prst="rect">
          <a:avLst/>
        </a:prstGeom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cs-CZ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Label 2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895350</xdr:colOff>
          <xdr:row>3</xdr:row>
          <xdr:rowOff>279400</xdr:rowOff>
        </xdr:from>
        <xdr:to>
          <xdr:col>2</xdr:col>
          <xdr:colOff>2171700</xdr:colOff>
          <xdr:row>6</xdr:row>
          <xdr:rowOff>114300</xdr:rowOff>
        </xdr:to>
        <xdr:sp macro="" textlink="">
          <xdr:nvSpPr>
            <xdr:cNvPr id="25604" name="Label 4" hidden="1">
              <a:extLst>
                <a:ext uri="{63B3BB69-23CF-44E3-9099-C40C66FF867C}">
                  <a14:compatExt spid="_x0000_s25604"/>
                </a:ext>
                <a:ext uri="{FF2B5EF4-FFF2-40B4-BE49-F238E27FC236}">
                  <a16:creationId xmlns:a16="http://schemas.microsoft.com/office/drawing/2014/main" id="{00000000-0008-0000-0000-000004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3079750</xdr:colOff>
          <xdr:row>3</xdr:row>
          <xdr:rowOff>317500</xdr:rowOff>
        </xdr:from>
        <xdr:to>
          <xdr:col>2</xdr:col>
          <xdr:colOff>3467100</xdr:colOff>
          <xdr:row>5</xdr:row>
          <xdr:rowOff>127000</xdr:rowOff>
        </xdr:to>
        <xdr:sp macro="" textlink="">
          <xdr:nvSpPr>
            <xdr:cNvPr id="25614" name="Label 14" hidden="1">
              <a:extLst>
                <a:ext uri="{63B3BB69-23CF-44E3-9099-C40C66FF867C}">
                  <a14:compatExt spid="_x0000_s25614"/>
                </a:ext>
                <a:ext uri="{FF2B5EF4-FFF2-40B4-BE49-F238E27FC236}">
                  <a16:creationId xmlns:a16="http://schemas.microsoft.com/office/drawing/2014/main" id="{00000000-0008-0000-0000-00000E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0</xdr:colOff>
          <xdr:row>0</xdr:row>
          <xdr:rowOff>0</xdr:rowOff>
        </xdr:to>
        <xdr:sp macro="" textlink="">
          <xdr:nvSpPr>
            <xdr:cNvPr id="25621" name="Label 21" hidden="1">
              <a:extLst>
                <a:ext uri="{63B3BB69-23CF-44E3-9099-C40C66FF867C}">
                  <a14:compatExt spid="_x0000_s25621"/>
                </a:ext>
                <a:ext uri="{FF2B5EF4-FFF2-40B4-BE49-F238E27FC236}">
                  <a16:creationId xmlns:a16="http://schemas.microsoft.com/office/drawing/2014/main" id="{00000000-0008-0000-0000-000015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0" anchor="t" upright="1"/>
            <a:lstStyle/>
            <a:p>
              <a:pPr algn="l" rtl="0">
                <a:defRPr sz="1000"/>
              </a:pPr>
              <a:r>
                <a:rPr lang="cs-CZ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Label -1013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895350</xdr:colOff>
          <xdr:row>3</xdr:row>
          <xdr:rowOff>279400</xdr:rowOff>
        </xdr:from>
        <xdr:to>
          <xdr:col>2</xdr:col>
          <xdr:colOff>946150</xdr:colOff>
          <xdr:row>5</xdr:row>
          <xdr:rowOff>88900</xdr:rowOff>
        </xdr:to>
        <xdr:sp macro="" textlink="">
          <xdr:nvSpPr>
            <xdr:cNvPr id="25626" name="Label -1014" hidden="1">
              <a:extLst>
                <a:ext uri="{63B3BB69-23CF-44E3-9099-C40C66FF867C}">
                  <a14:compatExt spid="_x0000_s25626"/>
                </a:ext>
                <a:ext uri="{FF2B5EF4-FFF2-40B4-BE49-F238E27FC236}">
                  <a16:creationId xmlns:a16="http://schemas.microsoft.com/office/drawing/2014/main" id="{00000000-0008-0000-0000-00001A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113991</xdr:colOff>
      <xdr:row>4</xdr:row>
      <xdr:rowOff>172260</xdr:rowOff>
    </xdr:from>
    <xdr:to>
      <xdr:col>20</xdr:col>
      <xdr:colOff>560916</xdr:colOff>
      <xdr:row>37</xdr:row>
      <xdr:rowOff>4235</xdr:rowOff>
    </xdr:to>
    <xdr:graphicFrame macro="">
      <xdr:nvGraphicFramePr>
        <xdr:cNvPr id="26625" name="graf 1">
          <a:extLst>
            <a:ext uri="{FF2B5EF4-FFF2-40B4-BE49-F238E27FC236}">
              <a16:creationId xmlns:a16="http://schemas.microsoft.com/office/drawing/2014/main" id="{00000000-0008-0000-0F00-0000016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13757</xdr:colOff>
      <xdr:row>4</xdr:row>
      <xdr:rowOff>172509</xdr:rowOff>
    </xdr:from>
    <xdr:to>
      <xdr:col>20</xdr:col>
      <xdr:colOff>11641</xdr:colOff>
      <xdr:row>38</xdr:row>
      <xdr:rowOff>130174</xdr:rowOff>
    </xdr:to>
    <xdr:graphicFrame macro="">
      <xdr:nvGraphicFramePr>
        <xdr:cNvPr id="27649" name="graf 1">
          <a:extLst>
            <a:ext uri="{FF2B5EF4-FFF2-40B4-BE49-F238E27FC236}">
              <a16:creationId xmlns:a16="http://schemas.microsoft.com/office/drawing/2014/main" id="{00000000-0008-0000-1000-0000016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</xdr:colOff>
      <xdr:row>5</xdr:row>
      <xdr:rowOff>21166</xdr:rowOff>
    </xdr:from>
    <xdr:to>
      <xdr:col>20</xdr:col>
      <xdr:colOff>539752</xdr:colOff>
      <xdr:row>34</xdr:row>
      <xdr:rowOff>98424</xdr:rowOff>
    </xdr:to>
    <xdr:graphicFrame macro="">
      <xdr:nvGraphicFramePr>
        <xdr:cNvPr id="30721" name="graf 1">
          <a:extLst>
            <a:ext uri="{FF2B5EF4-FFF2-40B4-BE49-F238E27FC236}">
              <a16:creationId xmlns:a16="http://schemas.microsoft.com/office/drawing/2014/main" id="{00000000-0008-0000-1300-0000017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2114</xdr:colOff>
      <xdr:row>4</xdr:row>
      <xdr:rowOff>180979</xdr:rowOff>
    </xdr:from>
    <xdr:to>
      <xdr:col>21</xdr:col>
      <xdr:colOff>10583</xdr:colOff>
      <xdr:row>28</xdr:row>
      <xdr:rowOff>133352</xdr:rowOff>
    </xdr:to>
    <xdr:graphicFrame macro="">
      <xdr:nvGraphicFramePr>
        <xdr:cNvPr id="31745" name="graf 1">
          <a:extLst>
            <a:ext uri="{FF2B5EF4-FFF2-40B4-BE49-F238E27FC236}">
              <a16:creationId xmlns:a16="http://schemas.microsoft.com/office/drawing/2014/main" id="{00000000-0008-0000-1400-0000017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100000" mc:Ignorable="a14" a14:legacySpreadsheetColorIndex="16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100000" mc:Ignorable="a14" a14:legacySpreadsheetColorIndex="16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autoPageBreaks="0"/>
  </sheetPr>
  <dimension ref="A2:I49"/>
  <sheetViews>
    <sheetView showGridLines="0" showZeros="0" tabSelected="1" showOutlineSymbols="0" zoomScale="90" zoomScaleNormal="90" workbookViewId="0">
      <pane ySplit="4" topLeftCell="A5" activePane="bottomLeft" state="frozen"/>
      <selection pane="bottomLeft" activeCell="A5" sqref="A5"/>
    </sheetView>
  </sheetViews>
  <sheetFormatPr defaultColWidth="6.26953125" defaultRowHeight="13" x14ac:dyDescent="0.3"/>
  <cols>
    <col min="1" max="1" width="10.7265625" style="375" customWidth="1"/>
    <col min="2" max="2" width="3.7265625" style="40" customWidth="1"/>
    <col min="3" max="3" width="76.7265625" style="40" customWidth="1"/>
    <col min="4" max="4" width="3.7265625" style="40" customWidth="1"/>
    <col min="5" max="5" width="10.7265625" style="40" customWidth="1"/>
    <col min="6" max="16384" width="6.26953125" style="40"/>
  </cols>
  <sheetData>
    <row r="2" spans="1:9" s="41" customFormat="1" x14ac:dyDescent="0.25">
      <c r="A2" s="372"/>
    </row>
    <row r="3" spans="1:9" s="41" customFormat="1" ht="18" x14ac:dyDescent="0.25">
      <c r="A3" s="373"/>
      <c r="B3" s="42"/>
      <c r="C3" s="308" t="s">
        <v>93</v>
      </c>
      <c r="D3" s="43"/>
      <c r="E3" s="44"/>
    </row>
    <row r="4" spans="1:9" s="41" customFormat="1" ht="18" x14ac:dyDescent="0.25">
      <c r="A4" s="374"/>
      <c r="B4" s="374"/>
      <c r="C4" s="376" t="s">
        <v>11</v>
      </c>
      <c r="D4" s="45"/>
      <c r="E4" s="46"/>
    </row>
    <row r="5" spans="1:9" s="41" customFormat="1" x14ac:dyDescent="0.25">
      <c r="A5" s="52"/>
      <c r="B5" s="47"/>
      <c r="C5" s="47"/>
    </row>
    <row r="6" spans="1:9" s="41" customFormat="1" x14ac:dyDescent="0.25">
      <c r="A6" s="52"/>
      <c r="B6" s="378" t="s">
        <v>110</v>
      </c>
      <c r="C6" s="47"/>
    </row>
    <row r="7" spans="1:9" s="41" customFormat="1" ht="25.5" customHeight="1" x14ac:dyDescent="0.25">
      <c r="A7" s="52"/>
      <c r="B7" s="378"/>
      <c r="C7" s="49" t="s">
        <v>86</v>
      </c>
      <c r="D7" s="50"/>
      <c r="E7" s="51"/>
      <c r="F7" s="52"/>
      <c r="G7" s="47"/>
      <c r="H7" s="47"/>
      <c r="I7" s="47"/>
    </row>
    <row r="8" spans="1:9" s="41" customFormat="1" ht="6" customHeight="1" x14ac:dyDescent="0.3">
      <c r="A8" s="52"/>
      <c r="B8" s="53"/>
      <c r="C8" s="54"/>
      <c r="D8" s="55"/>
      <c r="E8" s="47"/>
      <c r="F8" s="52"/>
      <c r="G8" s="47"/>
      <c r="H8" s="47"/>
      <c r="I8" s="47"/>
    </row>
    <row r="9" spans="1:9" s="41" customFormat="1" ht="25.5" customHeight="1" x14ac:dyDescent="0.25">
      <c r="A9" s="52" t="s">
        <v>12</v>
      </c>
      <c r="B9" s="48"/>
      <c r="C9" s="49" t="str">
        <f>'B1.1'!H4&amp;" "&amp;'B1.1'!D5</f>
        <v>Školství celkem – počty škol ve školním/akademickém roce 2015/16 až 2025/26 – podle druhu školy</v>
      </c>
      <c r="D9" s="50"/>
      <c r="E9" s="51"/>
      <c r="F9" s="47"/>
      <c r="G9" s="47"/>
      <c r="H9" s="47"/>
      <c r="I9" s="47"/>
    </row>
    <row r="10" spans="1:9" s="41" customFormat="1" ht="6" customHeight="1" x14ac:dyDescent="0.3">
      <c r="A10" s="52"/>
      <c r="B10" s="53"/>
      <c r="C10" s="54"/>
      <c r="D10" s="55"/>
      <c r="E10" s="47"/>
      <c r="G10" s="47"/>
      <c r="H10" s="47"/>
      <c r="I10" s="47"/>
    </row>
    <row r="11" spans="1:9" s="41" customFormat="1" ht="25.5" customHeight="1" x14ac:dyDescent="0.25">
      <c r="A11" s="52" t="s">
        <v>13</v>
      </c>
      <c r="B11" s="48"/>
      <c r="C11" s="49" t="str">
        <f>'B1.2'!H4&amp;" "&amp;'B1.2'!D5</f>
        <v>Školství celkem – počty dětí/žáků/studentů, z toho dívky/ženy ve školním/akademickém roce 2015/16 až 2025/26 – podle druhu školy</v>
      </c>
      <c r="D11" s="50"/>
      <c r="E11" s="51"/>
      <c r="F11" s="47"/>
      <c r="G11" s="47"/>
      <c r="H11" s="47"/>
      <c r="I11" s="47"/>
    </row>
    <row r="12" spans="1:9" s="41" customFormat="1" ht="6" customHeight="1" x14ac:dyDescent="0.3">
      <c r="A12" s="52"/>
      <c r="B12" s="53"/>
      <c r="C12" s="54"/>
      <c r="D12" s="55"/>
      <c r="E12" s="47"/>
      <c r="F12" s="47"/>
      <c r="G12" s="47"/>
      <c r="H12" s="47"/>
      <c r="I12" s="47"/>
    </row>
    <row r="13" spans="1:9" s="41" customFormat="1" ht="25.5" customHeight="1" x14ac:dyDescent="0.25">
      <c r="A13" s="52" t="s">
        <v>14</v>
      </c>
      <c r="B13" s="48"/>
      <c r="C13" s="49" t="str">
        <f>'B1.3'!H4&amp;" "&amp;'B1.3'!D5</f>
        <v>Školství celkem – počty cizinců, z toho dívky/ženy ve školním/akademickém roce 2015/16 až 2025/26 – podle druhu školy</v>
      </c>
      <c r="D13" s="50"/>
      <c r="E13" s="51"/>
      <c r="F13" s="47"/>
      <c r="G13" s="47"/>
      <c r="H13" s="47"/>
      <c r="I13" s="47"/>
    </row>
    <row r="14" spans="1:9" s="41" customFormat="1" ht="6" customHeight="1" x14ac:dyDescent="0.3">
      <c r="A14" s="52"/>
      <c r="B14" s="53"/>
      <c r="C14" s="54"/>
      <c r="D14" s="55"/>
      <c r="E14" s="47"/>
      <c r="F14" s="56"/>
      <c r="G14" s="47"/>
      <c r="H14" s="47"/>
      <c r="I14" s="47"/>
    </row>
    <row r="15" spans="1:9" s="41" customFormat="1" ht="25.5" customHeight="1" x14ac:dyDescent="0.25">
      <c r="A15" s="52" t="s">
        <v>15</v>
      </c>
      <c r="B15" s="48"/>
      <c r="C15" s="49" t="str">
        <f>'B1.4'!H4&amp;" "&amp;'B1.4'!D5</f>
        <v>Školství celkem – přepočtené počty učitelů/akademických pracovníků, z toho nekvalifikovaných, z celku ženy ve školním/akademickém roce 2015/16 až 2025/26 – podle druhu školy</v>
      </c>
      <c r="D15" s="50"/>
      <c r="E15" s="51"/>
      <c r="F15" s="47"/>
      <c r="G15" s="47"/>
      <c r="H15" s="47"/>
      <c r="I15" s="47"/>
    </row>
    <row r="16" spans="1:9" s="41" customFormat="1" ht="5.15" customHeight="1" x14ac:dyDescent="0.25">
      <c r="A16" s="52"/>
      <c r="B16" s="48"/>
      <c r="C16" s="379"/>
      <c r="D16" s="50"/>
      <c r="E16" s="51"/>
      <c r="F16" s="47"/>
      <c r="G16" s="47"/>
      <c r="H16" s="47"/>
      <c r="I16" s="47"/>
    </row>
    <row r="17" spans="1:9" s="41" customFormat="1" ht="25.5" customHeight="1" x14ac:dyDescent="0.25">
      <c r="A17" s="52" t="s">
        <v>16</v>
      </c>
      <c r="B17" s="48"/>
      <c r="C17" s="49" t="str">
        <f>'B1.13'!H4&amp;" "&amp;'B1.13'!D5</f>
        <v>Školství celkem – přepočtené počty zaměstnanců  v letech 2015 až 2025</v>
      </c>
      <c r="D17" s="50"/>
      <c r="E17" s="51"/>
      <c r="G17" s="47"/>
      <c r="H17" s="47"/>
      <c r="I17" s="47"/>
    </row>
    <row r="18" spans="1:9" s="41" customFormat="1" ht="6" customHeight="1" x14ac:dyDescent="0.3">
      <c r="A18" s="52"/>
      <c r="B18" s="53"/>
      <c r="C18" s="54"/>
      <c r="D18" s="55"/>
      <c r="E18" s="47"/>
      <c r="G18" s="47"/>
      <c r="H18" s="47"/>
      <c r="I18" s="47"/>
    </row>
    <row r="19" spans="1:9" s="41" customFormat="1" ht="25.5" customHeight="1" x14ac:dyDescent="0.25">
      <c r="A19" s="52" t="s">
        <v>17</v>
      </c>
      <c r="B19" s="48"/>
      <c r="C19" s="49" t="str">
        <f>'B1.14'!$H$4&amp;" "&amp;'B1.14'!$D$5</f>
        <v>Školství celkem – průměrné měsíční mzdy  v letech 2015 až 2025</v>
      </c>
      <c r="D19" s="50"/>
      <c r="E19" s="51"/>
      <c r="G19" s="52"/>
      <c r="H19" s="47"/>
      <c r="I19" s="47"/>
    </row>
    <row r="20" spans="1:9" s="41" customFormat="1" ht="25.5" customHeight="1" x14ac:dyDescent="0.25">
      <c r="A20" s="52"/>
      <c r="B20" s="48" t="s">
        <v>18</v>
      </c>
      <c r="C20" s="57"/>
      <c r="D20" s="50"/>
      <c r="E20" s="51"/>
      <c r="F20" s="47"/>
      <c r="G20" s="52"/>
      <c r="H20" s="47"/>
      <c r="I20" s="47"/>
    </row>
    <row r="21" spans="1:9" s="41" customFormat="1" ht="6" customHeight="1" x14ac:dyDescent="0.3">
      <c r="A21" s="52"/>
      <c r="B21" s="53"/>
      <c r="C21" s="54"/>
      <c r="D21" s="55"/>
      <c r="E21" s="47"/>
      <c r="F21" s="47"/>
      <c r="G21" s="47"/>
      <c r="H21" s="47"/>
      <c r="I21" s="47"/>
    </row>
    <row r="22" spans="1:9" s="41" customFormat="1" ht="25.5" customHeight="1" x14ac:dyDescent="0.25">
      <c r="A22" s="52" t="s">
        <v>19</v>
      </c>
      <c r="B22" s="48"/>
      <c r="C22" s="49" t="str">
        <f>'GB1'!$H$4&amp;" "&amp;'GB1'!$D$5</f>
        <v xml:space="preserve">Školství celkem – počet škol ve školním roce 2015/16 až 2025/26 – podle druhu školy </v>
      </c>
      <c r="D22" s="50"/>
      <c r="E22" s="51"/>
      <c r="F22" s="47"/>
      <c r="G22" s="52"/>
      <c r="H22" s="47"/>
      <c r="I22" s="47"/>
    </row>
    <row r="23" spans="1:9" s="41" customFormat="1" ht="6" customHeight="1" x14ac:dyDescent="0.3">
      <c r="A23" s="52"/>
      <c r="B23" s="53"/>
      <c r="C23" s="54"/>
      <c r="D23" s="55"/>
      <c r="E23" s="47"/>
      <c r="F23" s="47"/>
      <c r="G23" s="47"/>
      <c r="H23" s="47"/>
      <c r="I23" s="47"/>
    </row>
    <row r="24" spans="1:9" s="41" customFormat="1" ht="25.5" customHeight="1" x14ac:dyDescent="0.25">
      <c r="A24" s="52" t="s">
        <v>20</v>
      </c>
      <c r="B24" s="48"/>
      <c r="C24" s="49" t="str">
        <f>'GB2'!$G$4&amp;" "&amp;'GB2'!$D$5</f>
        <v xml:space="preserve">Školství celkem – struktura dětí/žáků/studentů ve školním roce 2015/16 až 2025/26 – podle druhu školy </v>
      </c>
      <c r="D24" s="50"/>
      <c r="E24" s="51"/>
      <c r="F24" s="47"/>
      <c r="G24" s="52"/>
      <c r="H24" s="47"/>
      <c r="I24" s="47"/>
    </row>
    <row r="25" spans="1:9" s="41" customFormat="1" ht="25.5" customHeight="1" x14ac:dyDescent="0.25">
      <c r="A25" s="52" t="s">
        <v>21</v>
      </c>
      <c r="B25" s="48"/>
      <c r="C25" s="49" t="str">
        <f>'GB5'!$H$4&amp;" "&amp;'GB5'!$D$5</f>
        <v xml:space="preserve">Školství celkem – průměrné nominální měsíční mzdy v letech 2015 až 2025 </v>
      </c>
      <c r="D25" s="50"/>
      <c r="E25" s="51"/>
      <c r="F25" s="47"/>
      <c r="G25" s="52"/>
      <c r="H25" s="47"/>
      <c r="I25" s="47"/>
    </row>
    <row r="26" spans="1:9" s="41" customFormat="1" ht="6" customHeight="1" x14ac:dyDescent="0.3">
      <c r="A26" s="52"/>
      <c r="B26" s="53"/>
      <c r="C26" s="54"/>
      <c r="D26" s="55"/>
      <c r="E26" s="47"/>
      <c r="F26" s="56"/>
      <c r="G26" s="47"/>
      <c r="H26" s="47"/>
      <c r="I26" s="47"/>
    </row>
    <row r="27" spans="1:9" s="41" customFormat="1" ht="25.5" customHeight="1" x14ac:dyDescent="0.25">
      <c r="A27" s="52" t="s">
        <v>22</v>
      </c>
      <c r="B27" s="48"/>
      <c r="C27" s="49" t="str">
        <f>'GB6'!$H$4&amp;" "&amp;'GB6'!$D$5</f>
        <v xml:space="preserve">Školství celkem – průměrné reálné měsíční mzdy v letech 2015 až 2025 </v>
      </c>
      <c r="D27" s="50"/>
      <c r="E27" s="51"/>
      <c r="F27" s="47"/>
      <c r="G27" s="52"/>
      <c r="H27" s="47"/>
      <c r="I27" s="47"/>
    </row>
    <row r="28" spans="1:9" x14ac:dyDescent="0.3">
      <c r="A28" s="372"/>
      <c r="E28" s="58"/>
      <c r="F28" s="47"/>
      <c r="G28" s="47"/>
      <c r="H28" s="47"/>
      <c r="I28" s="47"/>
    </row>
    <row r="29" spans="1:9" x14ac:dyDescent="0.3">
      <c r="A29" s="372"/>
      <c r="E29" s="51"/>
      <c r="F29" s="47"/>
      <c r="G29" s="47"/>
      <c r="H29" s="47"/>
      <c r="I29" s="47"/>
    </row>
    <row r="30" spans="1:9" x14ac:dyDescent="0.3">
      <c r="A30" s="372"/>
      <c r="E30" s="47"/>
      <c r="F30" s="47"/>
      <c r="G30" s="47"/>
      <c r="H30" s="47"/>
      <c r="I30" s="47"/>
    </row>
    <row r="31" spans="1:9" x14ac:dyDescent="0.3">
      <c r="A31" s="372"/>
      <c r="E31" s="51"/>
      <c r="F31" s="47"/>
      <c r="G31" s="47"/>
      <c r="H31" s="47"/>
      <c r="I31" s="47"/>
    </row>
    <row r="32" spans="1:9" x14ac:dyDescent="0.3">
      <c r="A32" s="372"/>
      <c r="E32" s="47"/>
      <c r="F32" s="47"/>
      <c r="G32" s="47"/>
      <c r="H32" s="47"/>
      <c r="I32" s="47"/>
    </row>
    <row r="33" spans="1:9" x14ac:dyDescent="0.3">
      <c r="A33" s="372"/>
      <c r="E33" s="51"/>
      <c r="F33" s="47"/>
      <c r="G33" s="47"/>
      <c r="H33" s="47"/>
      <c r="I33" s="47"/>
    </row>
    <row r="34" spans="1:9" x14ac:dyDescent="0.3">
      <c r="E34" s="47"/>
      <c r="F34" s="47"/>
      <c r="G34" s="47"/>
      <c r="H34" s="47"/>
      <c r="I34" s="47"/>
    </row>
    <row r="35" spans="1:9" x14ac:dyDescent="0.3">
      <c r="E35" s="51"/>
      <c r="F35" s="47"/>
      <c r="G35" s="47"/>
      <c r="H35" s="47"/>
      <c r="I35" s="47"/>
    </row>
    <row r="36" spans="1:9" x14ac:dyDescent="0.3">
      <c r="E36" s="47"/>
      <c r="F36" s="47"/>
      <c r="G36" s="47"/>
      <c r="H36" s="47"/>
      <c r="I36" s="47"/>
    </row>
    <row r="37" spans="1:9" x14ac:dyDescent="0.3">
      <c r="E37" s="51"/>
      <c r="F37" s="47"/>
      <c r="G37" s="47"/>
      <c r="H37" s="47"/>
      <c r="I37" s="47"/>
    </row>
    <row r="38" spans="1:9" x14ac:dyDescent="0.3">
      <c r="E38" s="47"/>
      <c r="F38" s="47"/>
      <c r="G38" s="47"/>
      <c r="H38" s="47"/>
      <c r="I38" s="47"/>
    </row>
    <row r="39" spans="1:9" x14ac:dyDescent="0.3">
      <c r="E39" s="51"/>
      <c r="F39" s="47"/>
      <c r="G39" s="47"/>
      <c r="H39" s="47"/>
      <c r="I39" s="47"/>
    </row>
    <row r="40" spans="1:9" x14ac:dyDescent="0.3">
      <c r="E40" s="47"/>
      <c r="F40" s="47"/>
      <c r="G40" s="47"/>
      <c r="H40" s="47"/>
      <c r="I40" s="47"/>
    </row>
    <row r="41" spans="1:9" x14ac:dyDescent="0.3">
      <c r="E41" s="51"/>
      <c r="F41" s="47"/>
      <c r="G41" s="47"/>
      <c r="H41" s="47"/>
      <c r="I41" s="47"/>
    </row>
    <row r="42" spans="1:9" x14ac:dyDescent="0.3">
      <c r="E42" s="47"/>
      <c r="F42" s="47"/>
      <c r="G42" s="47"/>
      <c r="H42" s="47"/>
      <c r="I42" s="47"/>
    </row>
    <row r="43" spans="1:9" x14ac:dyDescent="0.3">
      <c r="E43" s="51"/>
      <c r="F43" s="47"/>
      <c r="G43" s="47"/>
      <c r="H43" s="47"/>
      <c r="I43" s="47"/>
    </row>
    <row r="44" spans="1:9" x14ac:dyDescent="0.3">
      <c r="E44" s="47"/>
      <c r="F44" s="47"/>
      <c r="G44" s="47"/>
      <c r="H44" s="47"/>
      <c r="I44" s="47"/>
    </row>
    <row r="45" spans="1:9" x14ac:dyDescent="0.3">
      <c r="E45" s="51"/>
      <c r="F45" s="47"/>
      <c r="G45" s="47"/>
      <c r="H45" s="47"/>
      <c r="I45" s="47"/>
    </row>
    <row r="46" spans="1:9" x14ac:dyDescent="0.3">
      <c r="E46" s="47"/>
      <c r="F46" s="47"/>
      <c r="G46" s="47"/>
      <c r="H46" s="47"/>
      <c r="I46" s="47"/>
    </row>
    <row r="47" spans="1:9" x14ac:dyDescent="0.3">
      <c r="E47" s="51"/>
      <c r="F47" s="47"/>
      <c r="G47" s="47"/>
      <c r="H47" s="47"/>
      <c r="I47" s="47"/>
    </row>
    <row r="48" spans="1:9" x14ac:dyDescent="0.3">
      <c r="E48" s="58"/>
      <c r="F48" s="59"/>
      <c r="G48" s="59"/>
      <c r="H48" s="59"/>
      <c r="I48" s="59"/>
    </row>
    <row r="49" spans="5:9" x14ac:dyDescent="0.3">
      <c r="E49" s="59"/>
      <c r="F49" s="59"/>
      <c r="G49" s="59"/>
      <c r="H49" s="59"/>
      <c r="I49" s="59"/>
    </row>
  </sheetData>
  <sheetProtection selectLockedCells="1" selectUnlockedCells="1"/>
  <phoneticPr fontId="0" type="noConversion"/>
  <conditionalFormatting sqref="B3">
    <cfRule type="cellIs" dxfId="28" priority="1" stopIfTrue="1" operator="equal">
      <formula>"Do buňky D3 zadejte NÁZEV KAPITOLY (ODDÍLU)"</formula>
    </cfRule>
  </conditionalFormatting>
  <printOptions horizontalCentered="1"/>
  <pageMargins left="0.59055118110236204" right="0.59055118110236204" top="0.39370078740157499" bottom="0.59055118110236204" header="0.511811023622047" footer="0.511811023622047"/>
  <pageSetup paperSize="9" scale="90" orientation="portrait" blackAndWhite="1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5604" r:id="rId4" name="Label 4">
              <controlPr defaultSize="0" print="0" disabled="1" autoFill="0" autoPict="0">
                <anchor moveWithCells="1">
                  <from>
                    <xdr:col>2</xdr:col>
                    <xdr:colOff>895350</xdr:colOff>
                    <xdr:row>3</xdr:row>
                    <xdr:rowOff>279400</xdr:rowOff>
                  </from>
                  <to>
                    <xdr:col>2</xdr:col>
                    <xdr:colOff>2171700</xdr:colOff>
                    <xdr:row>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14" r:id="rId5" name="Label 14">
              <controlPr defaultSize="0" print="0" disabled="1" autoFill="0" autoPict="0">
                <anchor moveWithCells="1">
                  <from>
                    <xdr:col>2</xdr:col>
                    <xdr:colOff>3079750</xdr:colOff>
                    <xdr:row>3</xdr:row>
                    <xdr:rowOff>317500</xdr:rowOff>
                  </from>
                  <to>
                    <xdr:col>2</xdr:col>
                    <xdr:colOff>3467100</xdr:colOff>
                    <xdr:row>5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1" r:id="rId6" name="Label 21">
              <controlPr defaultSize="0" print="0" disabled="1" autoFill="0" autoPict="0" altText="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0</xdr:colOff>
                    <xdr:row>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626" r:id="rId7" name="Label -1014">
              <controlPr defaultSize="0" print="0" disabled="1" autoFill="0" autoPict="0">
                <anchor moveWithCells="1">
                  <from>
                    <xdr:col>2</xdr:col>
                    <xdr:colOff>895350</xdr:colOff>
                    <xdr:row>3</xdr:row>
                    <xdr:rowOff>279400</xdr:rowOff>
                  </from>
                  <to>
                    <xdr:col>2</xdr:col>
                    <xdr:colOff>946150</xdr:colOff>
                    <xdr:row>5</xdr:row>
                    <xdr:rowOff>88900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0">
    <pageSetUpPr autoPageBreaks="0"/>
  </sheetPr>
  <dimension ref="C1:U23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1" hidden="1" customWidth="1"/>
    <col min="3" max="3" width="1.7265625" style="1" customWidth="1"/>
    <col min="4" max="4" width="1.453125" style="1" customWidth="1"/>
    <col min="5" max="5" width="2.1796875" style="1" customWidth="1"/>
    <col min="6" max="6" width="1.7265625" style="1" customWidth="1"/>
    <col min="7" max="7" width="11.1796875" style="1" customWidth="1"/>
    <col min="8" max="8" width="5.81640625" style="1" customWidth="1"/>
    <col min="9" max="9" width="10.26953125" style="1" customWidth="1"/>
    <col min="10" max="20" width="8.26953125" style="1" customWidth="1"/>
    <col min="21" max="21" width="4.81640625" style="1" customWidth="1"/>
    <col min="22" max="44" width="1.7265625" style="1" customWidth="1"/>
    <col min="45" max="16384" width="9.1796875" style="1"/>
  </cols>
  <sheetData>
    <row r="1" spans="3:21" hidden="1" x14ac:dyDescent="0.25"/>
    <row r="2" spans="3:21" hidden="1" x14ac:dyDescent="0.25"/>
    <row r="3" spans="3:21" ht="9" customHeight="1" x14ac:dyDescent="0.25">
      <c r="C3" s="60"/>
    </row>
    <row r="4" spans="3:21" s="2" customFormat="1" ht="15.5" x14ac:dyDescent="0.25">
      <c r="D4" s="3" t="s">
        <v>23</v>
      </c>
      <c r="E4" s="3"/>
      <c r="F4" s="3"/>
      <c r="G4" s="3"/>
      <c r="H4" s="4" t="s">
        <v>107</v>
      </c>
      <c r="I4" s="5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3:21" s="2" customFormat="1" ht="15.5" x14ac:dyDescent="0.25">
      <c r="D5" s="61" t="s">
        <v>114</v>
      </c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</row>
    <row r="6" spans="3:21" s="6" customFormat="1" ht="21" customHeight="1" thickBot="1" x14ac:dyDescent="0.3">
      <c r="D6" s="63"/>
      <c r="E6" s="64"/>
      <c r="F6" s="64"/>
      <c r="G6" s="64"/>
      <c r="H6" s="64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6"/>
      <c r="U6" s="7" t="s">
        <v>10</v>
      </c>
    </row>
    <row r="7" spans="3:21" ht="6" customHeight="1" x14ac:dyDescent="0.25">
      <c r="C7" s="67"/>
      <c r="D7" s="389" t="s">
        <v>24</v>
      </c>
      <c r="E7" s="390"/>
      <c r="F7" s="390"/>
      <c r="G7" s="390"/>
      <c r="H7" s="390"/>
      <c r="I7" s="391"/>
      <c r="J7" s="382" t="s">
        <v>87</v>
      </c>
      <c r="K7" s="382" t="s">
        <v>88</v>
      </c>
      <c r="L7" s="382" t="s">
        <v>91</v>
      </c>
      <c r="M7" s="382" t="s">
        <v>94</v>
      </c>
      <c r="N7" s="382" t="s">
        <v>95</v>
      </c>
      <c r="O7" s="382" t="s">
        <v>99</v>
      </c>
      <c r="P7" s="382" t="s">
        <v>103</v>
      </c>
      <c r="Q7" s="382" t="s">
        <v>104</v>
      </c>
      <c r="R7" s="382" t="s">
        <v>105</v>
      </c>
      <c r="S7" s="382" t="s">
        <v>111</v>
      </c>
      <c r="T7" s="387" t="s">
        <v>113</v>
      </c>
      <c r="U7" s="68"/>
    </row>
    <row r="8" spans="3:21" ht="6" customHeight="1" x14ac:dyDescent="0.25">
      <c r="C8" s="67"/>
      <c r="D8" s="392"/>
      <c r="E8" s="393"/>
      <c r="F8" s="393"/>
      <c r="G8" s="393"/>
      <c r="H8" s="393"/>
      <c r="I8" s="394"/>
      <c r="J8" s="383"/>
      <c r="K8" s="383"/>
      <c r="L8" s="383"/>
      <c r="M8" s="383"/>
      <c r="N8" s="383"/>
      <c r="O8" s="383"/>
      <c r="P8" s="383"/>
      <c r="Q8" s="383"/>
      <c r="R8" s="383"/>
      <c r="S8" s="383"/>
      <c r="T8" s="388"/>
      <c r="U8" s="68"/>
    </row>
    <row r="9" spans="3:21" ht="6" customHeight="1" x14ac:dyDescent="0.25">
      <c r="C9" s="67"/>
      <c r="D9" s="392"/>
      <c r="E9" s="393"/>
      <c r="F9" s="393"/>
      <c r="G9" s="393"/>
      <c r="H9" s="393"/>
      <c r="I9" s="394"/>
      <c r="J9" s="383"/>
      <c r="K9" s="383"/>
      <c r="L9" s="383"/>
      <c r="M9" s="383"/>
      <c r="N9" s="383"/>
      <c r="O9" s="383"/>
      <c r="P9" s="383"/>
      <c r="Q9" s="383"/>
      <c r="R9" s="383"/>
      <c r="S9" s="383"/>
      <c r="T9" s="388"/>
      <c r="U9" s="68"/>
    </row>
    <row r="10" spans="3:21" ht="6" customHeight="1" x14ac:dyDescent="0.25">
      <c r="C10" s="67"/>
      <c r="D10" s="392"/>
      <c r="E10" s="393"/>
      <c r="F10" s="393"/>
      <c r="G10" s="393"/>
      <c r="H10" s="393"/>
      <c r="I10" s="394"/>
      <c r="J10" s="383"/>
      <c r="K10" s="383"/>
      <c r="L10" s="383"/>
      <c r="M10" s="383"/>
      <c r="N10" s="383"/>
      <c r="O10" s="383"/>
      <c r="P10" s="383"/>
      <c r="Q10" s="383"/>
      <c r="R10" s="383"/>
      <c r="S10" s="383"/>
      <c r="T10" s="388"/>
      <c r="U10" s="68"/>
    </row>
    <row r="11" spans="3:21" ht="15" customHeight="1" thickBot="1" x14ac:dyDescent="0.3">
      <c r="C11" s="67"/>
      <c r="D11" s="395"/>
      <c r="E11" s="396"/>
      <c r="F11" s="396"/>
      <c r="G11" s="396"/>
      <c r="H11" s="396"/>
      <c r="I11" s="397"/>
      <c r="J11" s="328"/>
      <c r="K11" s="328"/>
      <c r="L11" s="328"/>
      <c r="M11" s="327"/>
      <c r="N11" s="327"/>
      <c r="O11" s="327"/>
      <c r="P11" s="327"/>
      <c r="Q11" s="327"/>
      <c r="R11" s="327"/>
      <c r="S11" s="327"/>
      <c r="T11" s="329"/>
      <c r="U11" s="68"/>
    </row>
    <row r="12" spans="3:21" ht="15.5" thickTop="1" x14ac:dyDescent="0.25">
      <c r="C12" s="67"/>
      <c r="D12" s="71"/>
      <c r="E12" s="72" t="s">
        <v>0</v>
      </c>
      <c r="F12" s="73"/>
      <c r="G12" s="73"/>
      <c r="H12" s="73"/>
      <c r="I12" s="74"/>
      <c r="J12" s="331">
        <v>8500</v>
      </c>
      <c r="K12" s="331">
        <v>8496</v>
      </c>
      <c r="L12" s="331">
        <v>8557</v>
      </c>
      <c r="M12" s="330">
        <v>8558</v>
      </c>
      <c r="N12" s="330">
        <v>8566</v>
      </c>
      <c r="O12" s="330">
        <v>8580</v>
      </c>
      <c r="P12" s="330">
        <v>8618</v>
      </c>
      <c r="Q12" s="330">
        <v>8660</v>
      </c>
      <c r="R12" s="330">
        <v>8683</v>
      </c>
      <c r="S12" s="330">
        <v>8705</v>
      </c>
      <c r="T12" s="332">
        <v>8727</v>
      </c>
      <c r="U12" s="68"/>
    </row>
    <row r="13" spans="3:21" x14ac:dyDescent="0.25">
      <c r="C13" s="75"/>
      <c r="D13" s="76"/>
      <c r="E13" s="385" t="s">
        <v>27</v>
      </c>
      <c r="F13" s="77" t="s">
        <v>28</v>
      </c>
      <c r="G13" s="77"/>
      <c r="H13" s="78"/>
      <c r="I13" s="79"/>
      <c r="J13" s="334">
        <v>5209</v>
      </c>
      <c r="K13" s="334">
        <v>5209</v>
      </c>
      <c r="L13" s="334">
        <v>5269</v>
      </c>
      <c r="M13" s="333">
        <v>5287</v>
      </c>
      <c r="N13" s="333">
        <v>5304</v>
      </c>
      <c r="O13" s="333">
        <v>5317</v>
      </c>
      <c r="P13" s="333">
        <v>5349</v>
      </c>
      <c r="Q13" s="333">
        <v>5374</v>
      </c>
      <c r="R13" s="333">
        <v>5398</v>
      </c>
      <c r="S13" s="333">
        <v>5410</v>
      </c>
      <c r="T13" s="335">
        <v>5409</v>
      </c>
      <c r="U13" s="68"/>
    </row>
    <row r="14" spans="3:21" x14ac:dyDescent="0.25">
      <c r="C14" s="75"/>
      <c r="D14" s="76"/>
      <c r="E14" s="386"/>
      <c r="F14" s="80" t="s">
        <v>29</v>
      </c>
      <c r="G14" s="80"/>
      <c r="H14" s="81"/>
      <c r="I14" s="82"/>
      <c r="J14" s="142">
        <v>4115</v>
      </c>
      <c r="K14" s="142">
        <v>4140</v>
      </c>
      <c r="L14" s="142">
        <v>4155</v>
      </c>
      <c r="M14" s="112">
        <v>4172</v>
      </c>
      <c r="N14" s="112">
        <v>4192</v>
      </c>
      <c r="O14" s="112">
        <v>4214</v>
      </c>
      <c r="P14" s="112">
        <v>4238</v>
      </c>
      <c r="Q14" s="112">
        <v>4261</v>
      </c>
      <c r="R14" s="112">
        <v>4276</v>
      </c>
      <c r="S14" s="112">
        <v>4293</v>
      </c>
      <c r="T14" s="336">
        <v>4320</v>
      </c>
      <c r="U14" s="68"/>
    </row>
    <row r="15" spans="3:21" x14ac:dyDescent="0.25">
      <c r="C15" s="75"/>
      <c r="D15" s="76"/>
      <c r="E15" s="386"/>
      <c r="F15" s="380" t="s">
        <v>30</v>
      </c>
      <c r="G15" s="80" t="s">
        <v>40</v>
      </c>
      <c r="H15" s="81"/>
      <c r="I15" s="82"/>
      <c r="J15" s="142">
        <v>4098</v>
      </c>
      <c r="K15" s="142">
        <v>4125</v>
      </c>
      <c r="L15" s="142">
        <v>4139</v>
      </c>
      <c r="M15" s="112">
        <v>4156</v>
      </c>
      <c r="N15" s="112">
        <v>4176</v>
      </c>
      <c r="O15" s="112">
        <v>4194</v>
      </c>
      <c r="P15" s="112">
        <v>4220</v>
      </c>
      <c r="Q15" s="112">
        <v>4241</v>
      </c>
      <c r="R15" s="112">
        <v>4255</v>
      </c>
      <c r="S15" s="112">
        <v>4273</v>
      </c>
      <c r="T15" s="336">
        <v>4300</v>
      </c>
      <c r="U15" s="68"/>
    </row>
    <row r="16" spans="3:21" x14ac:dyDescent="0.25">
      <c r="C16" s="75"/>
      <c r="D16" s="76"/>
      <c r="E16" s="386"/>
      <c r="F16" s="381"/>
      <c r="G16" s="80" t="s">
        <v>41</v>
      </c>
      <c r="H16" s="81"/>
      <c r="I16" s="82"/>
      <c r="J16" s="142">
        <v>2710</v>
      </c>
      <c r="K16" s="142">
        <v>2719</v>
      </c>
      <c r="L16" s="142">
        <v>2729</v>
      </c>
      <c r="M16" s="112">
        <v>2746</v>
      </c>
      <c r="N16" s="112">
        <v>2778</v>
      </c>
      <c r="O16" s="112">
        <v>2803</v>
      </c>
      <c r="P16" s="112">
        <v>2830</v>
      </c>
      <c r="Q16" s="112">
        <v>2866</v>
      </c>
      <c r="R16" s="112">
        <v>2881</v>
      </c>
      <c r="S16" s="112">
        <v>2909</v>
      </c>
      <c r="T16" s="336">
        <v>2935</v>
      </c>
      <c r="U16" s="68"/>
    </row>
    <row r="17" spans="3:21" x14ac:dyDescent="0.25">
      <c r="C17" s="75"/>
      <c r="D17" s="76"/>
      <c r="E17" s="386"/>
      <c r="F17" s="80" t="s">
        <v>31</v>
      </c>
      <c r="G17" s="80"/>
      <c r="H17" s="81"/>
      <c r="I17" s="82"/>
      <c r="J17" s="142">
        <v>1304</v>
      </c>
      <c r="K17" s="142">
        <v>1307</v>
      </c>
      <c r="L17" s="142">
        <v>1308</v>
      </c>
      <c r="M17" s="112">
        <v>1290</v>
      </c>
      <c r="N17" s="112">
        <v>1284</v>
      </c>
      <c r="O17" s="112">
        <v>1280</v>
      </c>
      <c r="P17" s="112">
        <v>1285</v>
      </c>
      <c r="Q17" s="112">
        <v>1294</v>
      </c>
      <c r="R17" s="112">
        <v>1304</v>
      </c>
      <c r="S17" s="112">
        <v>1313</v>
      </c>
      <c r="T17" s="336">
        <v>1328</v>
      </c>
      <c r="U17" s="68"/>
    </row>
    <row r="18" spans="3:21" x14ac:dyDescent="0.25">
      <c r="C18" s="75"/>
      <c r="D18" s="76"/>
      <c r="E18" s="386"/>
      <c r="F18" s="80" t="s">
        <v>32</v>
      </c>
      <c r="G18" s="80"/>
      <c r="H18" s="81"/>
      <c r="I18" s="82"/>
      <c r="J18" s="142">
        <v>18</v>
      </c>
      <c r="K18" s="142">
        <v>18</v>
      </c>
      <c r="L18" s="142">
        <v>18</v>
      </c>
      <c r="M18" s="112">
        <v>18</v>
      </c>
      <c r="N18" s="112">
        <v>18</v>
      </c>
      <c r="O18" s="112">
        <v>18</v>
      </c>
      <c r="P18" s="112">
        <v>18</v>
      </c>
      <c r="Q18" s="112">
        <v>18</v>
      </c>
      <c r="R18" s="112">
        <v>18</v>
      </c>
      <c r="S18" s="112">
        <v>18</v>
      </c>
      <c r="T18" s="336">
        <v>18</v>
      </c>
      <c r="U18" s="68"/>
    </row>
    <row r="19" spans="3:21" x14ac:dyDescent="0.25">
      <c r="C19" s="75"/>
      <c r="D19" s="76"/>
      <c r="E19" s="386"/>
      <c r="F19" s="85" t="s">
        <v>33</v>
      </c>
      <c r="G19" s="85"/>
      <c r="H19" s="86"/>
      <c r="I19" s="87"/>
      <c r="J19" s="338">
        <v>171</v>
      </c>
      <c r="K19" s="338">
        <v>168</v>
      </c>
      <c r="L19" s="338">
        <v>166</v>
      </c>
      <c r="M19" s="337">
        <v>166</v>
      </c>
      <c r="N19" s="337">
        <v>160</v>
      </c>
      <c r="O19" s="337">
        <v>156</v>
      </c>
      <c r="P19" s="337">
        <v>151</v>
      </c>
      <c r="Q19" s="337">
        <v>150</v>
      </c>
      <c r="R19" s="337">
        <v>151</v>
      </c>
      <c r="S19" s="337">
        <v>155</v>
      </c>
      <c r="T19" s="339">
        <v>153</v>
      </c>
      <c r="U19" s="68"/>
    </row>
    <row r="20" spans="3:21" ht="15.5" thickBot="1" x14ac:dyDescent="0.3">
      <c r="C20" s="75"/>
      <c r="D20" s="88"/>
      <c r="E20" s="89" t="s">
        <v>1</v>
      </c>
      <c r="F20" s="90"/>
      <c r="G20" s="90"/>
      <c r="H20" s="91"/>
      <c r="I20" s="92"/>
      <c r="J20" s="292">
        <v>67</v>
      </c>
      <c r="K20" s="292">
        <v>63</v>
      </c>
      <c r="L20" s="292">
        <v>62</v>
      </c>
      <c r="M20" s="93">
        <v>62</v>
      </c>
      <c r="N20" s="93">
        <v>58</v>
      </c>
      <c r="O20" s="93">
        <v>57</v>
      </c>
      <c r="P20" s="93">
        <v>58</v>
      </c>
      <c r="Q20" s="93">
        <v>54</v>
      </c>
      <c r="R20" s="93">
        <v>53</v>
      </c>
      <c r="S20" s="93">
        <v>53</v>
      </c>
      <c r="T20" s="314">
        <v>52</v>
      </c>
      <c r="U20" s="68"/>
    </row>
    <row r="21" spans="3:21" x14ac:dyDescent="0.25">
      <c r="D21" s="94" t="s">
        <v>34</v>
      </c>
      <c r="E21" s="95"/>
      <c r="F21" s="95"/>
      <c r="G21" s="95"/>
      <c r="H21" s="95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6" t="s">
        <v>84</v>
      </c>
      <c r="U21" s="1" t="s">
        <v>10</v>
      </c>
    </row>
    <row r="22" spans="3:21" ht="11.25" customHeight="1" x14ac:dyDescent="0.25">
      <c r="D22" s="97" t="s">
        <v>25</v>
      </c>
      <c r="E22" s="384" t="s">
        <v>112</v>
      </c>
      <c r="F22" s="384"/>
      <c r="G22" s="384"/>
      <c r="H22" s="384"/>
      <c r="I22" s="384"/>
      <c r="J22" s="384"/>
      <c r="K22" s="384"/>
      <c r="L22" s="384"/>
      <c r="M22" s="384"/>
      <c r="N22" s="384"/>
      <c r="O22" s="384"/>
      <c r="P22" s="384"/>
      <c r="Q22" s="384"/>
      <c r="R22" s="384"/>
      <c r="S22" s="384"/>
      <c r="T22" s="384"/>
    </row>
    <row r="23" spans="3:21" ht="11.25" customHeight="1" x14ac:dyDescent="0.25">
      <c r="D23" s="97" t="s">
        <v>35</v>
      </c>
      <c r="E23" s="384" t="s">
        <v>115</v>
      </c>
      <c r="F23" s="384"/>
      <c r="G23" s="384"/>
      <c r="H23" s="384"/>
      <c r="I23" s="384"/>
      <c r="J23" s="384"/>
      <c r="K23" s="384"/>
      <c r="L23" s="384"/>
      <c r="M23" s="384"/>
      <c r="N23" s="384"/>
      <c r="O23" s="384"/>
      <c r="P23" s="384"/>
      <c r="Q23" s="384"/>
      <c r="R23" s="384"/>
      <c r="S23" s="384"/>
      <c r="T23" s="384"/>
    </row>
  </sheetData>
  <mergeCells count="16">
    <mergeCell ref="F15:F16"/>
    <mergeCell ref="S7:S10"/>
    <mergeCell ref="E23:T23"/>
    <mergeCell ref="M7:M10"/>
    <mergeCell ref="E22:T22"/>
    <mergeCell ref="J7:J10"/>
    <mergeCell ref="E13:E19"/>
    <mergeCell ref="T7:T10"/>
    <mergeCell ref="D7:I11"/>
    <mergeCell ref="N7:N10"/>
    <mergeCell ref="L7:L10"/>
    <mergeCell ref="R7:R10"/>
    <mergeCell ref="K7:K10"/>
    <mergeCell ref="Q7:Q10"/>
    <mergeCell ref="P7:P10"/>
    <mergeCell ref="O7:O10"/>
  </mergeCells>
  <phoneticPr fontId="0" type="noConversion"/>
  <conditionalFormatting sqref="D6">
    <cfRule type="cellIs" dxfId="27" priority="2" stopIfTrue="1" operator="equal">
      <formula>"   sem (do závorky) poznámku, proč vývojová řada nezačíná jako obvykle - nebo červenou buňku vymazat"</formula>
    </cfRule>
  </conditionalFormatting>
  <conditionalFormatting sqref="G4">
    <cfRule type="expression" dxfId="26" priority="3" stopIfTrue="1">
      <formula>#REF!=" ?"</formula>
    </cfRule>
  </conditionalFormatting>
  <conditionalFormatting sqref="G6">
    <cfRule type="expression" dxfId="25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autoPageBreaks="0"/>
  </sheetPr>
  <dimension ref="C1:U37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1" hidden="1" customWidth="1"/>
    <col min="3" max="3" width="1.7265625" style="1" customWidth="1"/>
    <col min="4" max="4" width="0.81640625" style="1" customWidth="1"/>
    <col min="5" max="5" width="2.54296875" style="1" customWidth="1"/>
    <col min="6" max="6" width="1.7265625" style="1" customWidth="1"/>
    <col min="7" max="7" width="11.1796875" style="1" customWidth="1"/>
    <col min="8" max="8" width="10.81640625" style="1" customWidth="1"/>
    <col min="9" max="9" width="1.1796875" style="1" customWidth="1"/>
    <col min="10" max="20" width="8.453125" style="1" customWidth="1"/>
    <col min="21" max="44" width="1.7265625" style="1" customWidth="1"/>
    <col min="45" max="16384" width="9.1796875" style="1"/>
  </cols>
  <sheetData>
    <row r="1" spans="3:21" hidden="1" x14ac:dyDescent="0.25"/>
    <row r="2" spans="3:21" hidden="1" x14ac:dyDescent="0.25"/>
    <row r="3" spans="3:21" ht="9" customHeight="1" x14ac:dyDescent="0.25">
      <c r="C3" s="60"/>
    </row>
    <row r="4" spans="3:21" s="2" customFormat="1" ht="15.5" x14ac:dyDescent="0.25">
      <c r="D4" s="3" t="s">
        <v>37</v>
      </c>
      <c r="E4" s="3"/>
      <c r="F4" s="3"/>
      <c r="G4" s="3"/>
      <c r="H4" s="4" t="s">
        <v>108</v>
      </c>
      <c r="I4" s="5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3:21" s="2" customFormat="1" ht="15.5" x14ac:dyDescent="0.25">
      <c r="D5" s="61" t="s">
        <v>114</v>
      </c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</row>
    <row r="6" spans="3:21" s="6" customFormat="1" ht="21" customHeight="1" thickBot="1" x14ac:dyDescent="0.3">
      <c r="D6" s="63"/>
      <c r="E6" s="64"/>
      <c r="F6" s="64"/>
      <c r="G6" s="64"/>
      <c r="H6" s="64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6"/>
      <c r="U6" s="7" t="s">
        <v>10</v>
      </c>
    </row>
    <row r="7" spans="3:21" ht="6" customHeight="1" x14ac:dyDescent="0.25">
      <c r="C7" s="67"/>
      <c r="D7" s="389" t="s">
        <v>24</v>
      </c>
      <c r="E7" s="390"/>
      <c r="F7" s="390"/>
      <c r="G7" s="390"/>
      <c r="H7" s="390"/>
      <c r="I7" s="391"/>
      <c r="J7" s="382" t="s">
        <v>87</v>
      </c>
      <c r="K7" s="382" t="s">
        <v>88</v>
      </c>
      <c r="L7" s="382" t="s">
        <v>91</v>
      </c>
      <c r="M7" s="382" t="s">
        <v>94</v>
      </c>
      <c r="N7" s="382" t="s">
        <v>95</v>
      </c>
      <c r="O7" s="382" t="s">
        <v>99</v>
      </c>
      <c r="P7" s="382" t="s">
        <v>103</v>
      </c>
      <c r="Q7" s="382" t="s">
        <v>104</v>
      </c>
      <c r="R7" s="382" t="s">
        <v>105</v>
      </c>
      <c r="S7" s="382" t="s">
        <v>111</v>
      </c>
      <c r="T7" s="387" t="s">
        <v>113</v>
      </c>
    </row>
    <row r="8" spans="3:21" ht="6" customHeight="1" x14ac:dyDescent="0.25">
      <c r="C8" s="67"/>
      <c r="D8" s="392"/>
      <c r="E8" s="393"/>
      <c r="F8" s="393"/>
      <c r="G8" s="393"/>
      <c r="H8" s="393"/>
      <c r="I8" s="394"/>
      <c r="J8" s="383"/>
      <c r="K8" s="383"/>
      <c r="L8" s="383"/>
      <c r="M8" s="383"/>
      <c r="N8" s="383"/>
      <c r="O8" s="383"/>
      <c r="P8" s="383"/>
      <c r="Q8" s="383"/>
      <c r="R8" s="383"/>
      <c r="S8" s="383"/>
      <c r="T8" s="388"/>
    </row>
    <row r="9" spans="3:21" ht="6" customHeight="1" x14ac:dyDescent="0.25">
      <c r="C9" s="67"/>
      <c r="D9" s="392"/>
      <c r="E9" s="393"/>
      <c r="F9" s="393"/>
      <c r="G9" s="393"/>
      <c r="H9" s="393"/>
      <c r="I9" s="394"/>
      <c r="J9" s="383"/>
      <c r="K9" s="383"/>
      <c r="L9" s="383"/>
      <c r="M9" s="383"/>
      <c r="N9" s="383"/>
      <c r="O9" s="383"/>
      <c r="P9" s="383"/>
      <c r="Q9" s="383"/>
      <c r="R9" s="383"/>
      <c r="S9" s="383"/>
      <c r="T9" s="388"/>
    </row>
    <row r="10" spans="3:21" ht="6" customHeight="1" x14ac:dyDescent="0.25">
      <c r="C10" s="67"/>
      <c r="D10" s="392"/>
      <c r="E10" s="393"/>
      <c r="F10" s="393"/>
      <c r="G10" s="393"/>
      <c r="H10" s="393"/>
      <c r="I10" s="394"/>
      <c r="J10" s="383"/>
      <c r="K10" s="383"/>
      <c r="L10" s="383"/>
      <c r="M10" s="383"/>
      <c r="N10" s="383"/>
      <c r="O10" s="383"/>
      <c r="P10" s="383"/>
      <c r="Q10" s="383"/>
      <c r="R10" s="383"/>
      <c r="S10" s="383"/>
      <c r="T10" s="388"/>
    </row>
    <row r="11" spans="3:21" ht="15" customHeight="1" thickBot="1" x14ac:dyDescent="0.3">
      <c r="C11" s="67"/>
      <c r="D11" s="395"/>
      <c r="E11" s="396"/>
      <c r="F11" s="396"/>
      <c r="G11" s="396"/>
      <c r="H11" s="396"/>
      <c r="I11" s="397"/>
      <c r="J11" s="70"/>
      <c r="K11" s="137"/>
      <c r="L11" s="137"/>
      <c r="M11" s="70"/>
      <c r="N11" s="70"/>
      <c r="O11" s="70"/>
      <c r="P11" s="70"/>
      <c r="Q11" s="70"/>
      <c r="R11" s="70"/>
      <c r="S11" s="70"/>
      <c r="T11" s="312"/>
    </row>
    <row r="12" spans="3:21" ht="13.5" thickTop="1" x14ac:dyDescent="0.25">
      <c r="C12" s="67"/>
      <c r="D12" s="71"/>
      <c r="E12" s="72" t="s">
        <v>38</v>
      </c>
      <c r="F12" s="73"/>
      <c r="G12" s="73"/>
      <c r="H12" s="73"/>
      <c r="I12" s="74"/>
      <c r="J12" s="330">
        <v>2029661</v>
      </c>
      <c r="K12" s="331">
        <v>2030532</v>
      </c>
      <c r="L12" s="331">
        <v>2032728</v>
      </c>
      <c r="M12" s="348">
        <v>2037406</v>
      </c>
      <c r="N12" s="348">
        <v>2052070</v>
      </c>
      <c r="O12" s="187">
        <v>2074198</v>
      </c>
      <c r="P12" s="187">
        <v>2098916</v>
      </c>
      <c r="Q12" s="187">
        <v>2168962</v>
      </c>
      <c r="R12" s="187">
        <v>2183601</v>
      </c>
      <c r="S12" s="187">
        <v>2207023</v>
      </c>
      <c r="T12" s="315">
        <v>2222881</v>
      </c>
    </row>
    <row r="13" spans="3:21" ht="15" x14ac:dyDescent="0.25">
      <c r="C13" s="75"/>
      <c r="D13" s="98"/>
      <c r="E13" s="99" t="s">
        <v>0</v>
      </c>
      <c r="F13" s="99"/>
      <c r="G13" s="99"/>
      <c r="H13" s="100"/>
      <c r="I13" s="101"/>
      <c r="J13" s="341">
        <v>1703238</v>
      </c>
      <c r="K13" s="340">
        <v>1719487</v>
      </c>
      <c r="L13" s="340">
        <v>1734063</v>
      </c>
      <c r="M13" s="341">
        <v>1747747</v>
      </c>
      <c r="N13" s="341">
        <v>1763483</v>
      </c>
      <c r="O13" s="102">
        <v>1775212</v>
      </c>
      <c r="P13" s="102">
        <v>1795291</v>
      </c>
      <c r="Q13" s="102">
        <v>1864659</v>
      </c>
      <c r="R13" s="102">
        <v>1875083</v>
      </c>
      <c r="S13" s="102">
        <v>1892308</v>
      </c>
      <c r="T13" s="316">
        <v>1892334</v>
      </c>
    </row>
    <row r="14" spans="3:21" x14ac:dyDescent="0.25">
      <c r="C14" s="75"/>
      <c r="D14" s="104"/>
      <c r="E14" s="398" t="s">
        <v>27</v>
      </c>
      <c r="F14" s="105" t="s">
        <v>28</v>
      </c>
      <c r="G14" s="106"/>
      <c r="H14" s="107"/>
      <c r="I14" s="108"/>
      <c r="J14" s="343">
        <v>367361</v>
      </c>
      <c r="K14" s="342">
        <v>362653</v>
      </c>
      <c r="L14" s="342">
        <v>362756</v>
      </c>
      <c r="M14" s="343">
        <v>363776</v>
      </c>
      <c r="N14" s="343">
        <v>364909</v>
      </c>
      <c r="O14" s="109">
        <v>357598</v>
      </c>
      <c r="P14" s="109">
        <v>360490</v>
      </c>
      <c r="Q14" s="109">
        <v>369205</v>
      </c>
      <c r="R14" s="109">
        <v>364491</v>
      </c>
      <c r="S14" s="109">
        <v>360420</v>
      </c>
      <c r="T14" s="317">
        <v>347798</v>
      </c>
    </row>
    <row r="15" spans="3:21" x14ac:dyDescent="0.25">
      <c r="C15" s="75"/>
      <c r="D15" s="76"/>
      <c r="E15" s="399"/>
      <c r="F15" s="111" t="s">
        <v>29</v>
      </c>
      <c r="G15" s="80"/>
      <c r="H15" s="81"/>
      <c r="I15" s="82"/>
      <c r="J15" s="112">
        <v>880251</v>
      </c>
      <c r="K15" s="142">
        <v>906188</v>
      </c>
      <c r="L15" s="142">
        <v>926108</v>
      </c>
      <c r="M15" s="112">
        <v>940928</v>
      </c>
      <c r="N15" s="112">
        <v>952946</v>
      </c>
      <c r="O15" s="83">
        <v>962348</v>
      </c>
      <c r="P15" s="83">
        <v>964571</v>
      </c>
      <c r="Q15" s="83">
        <v>1007778</v>
      </c>
      <c r="R15" s="83">
        <v>1000346</v>
      </c>
      <c r="S15" s="83">
        <v>1002460</v>
      </c>
      <c r="T15" s="313">
        <v>1002916</v>
      </c>
    </row>
    <row r="16" spans="3:21" x14ac:dyDescent="0.25">
      <c r="C16" s="75"/>
      <c r="D16" s="76"/>
      <c r="E16" s="399"/>
      <c r="F16" s="380" t="s">
        <v>30</v>
      </c>
      <c r="G16" s="80" t="s">
        <v>40</v>
      </c>
      <c r="H16" s="81"/>
      <c r="I16" s="82"/>
      <c r="J16" s="112">
        <v>551428</v>
      </c>
      <c r="K16" s="142">
        <v>568966</v>
      </c>
      <c r="L16" s="142">
        <v>575699</v>
      </c>
      <c r="M16" s="112">
        <v>573442</v>
      </c>
      <c r="N16" s="112">
        <v>563346</v>
      </c>
      <c r="O16" s="83">
        <v>555089</v>
      </c>
      <c r="P16" s="83">
        <v>545711</v>
      </c>
      <c r="Q16" s="83">
        <v>569927</v>
      </c>
      <c r="R16" s="83">
        <v>572583</v>
      </c>
      <c r="S16" s="83">
        <v>582923</v>
      </c>
      <c r="T16" s="313">
        <v>590254</v>
      </c>
    </row>
    <row r="17" spans="3:20" x14ac:dyDescent="0.25">
      <c r="C17" s="75"/>
      <c r="D17" s="76"/>
      <c r="E17" s="399"/>
      <c r="F17" s="381"/>
      <c r="G17" s="80" t="s">
        <v>41</v>
      </c>
      <c r="H17" s="81"/>
      <c r="I17" s="82"/>
      <c r="J17" s="112">
        <v>328823</v>
      </c>
      <c r="K17" s="142">
        <v>337222</v>
      </c>
      <c r="L17" s="142">
        <v>350409</v>
      </c>
      <c r="M17" s="112">
        <v>367486</v>
      </c>
      <c r="N17" s="112">
        <v>389600</v>
      </c>
      <c r="O17" s="83">
        <v>407259</v>
      </c>
      <c r="P17" s="83">
        <v>418860</v>
      </c>
      <c r="Q17" s="83">
        <v>437851</v>
      </c>
      <c r="R17" s="83">
        <v>427763</v>
      </c>
      <c r="S17" s="83">
        <v>419537</v>
      </c>
      <c r="T17" s="313">
        <v>412662</v>
      </c>
    </row>
    <row r="18" spans="3:20" x14ac:dyDescent="0.25">
      <c r="C18" s="75"/>
      <c r="D18" s="76"/>
      <c r="E18" s="399"/>
      <c r="F18" s="111" t="s">
        <v>31</v>
      </c>
      <c r="G18" s="80"/>
      <c r="H18" s="81"/>
      <c r="I18" s="82"/>
      <c r="J18" s="112">
        <v>427107</v>
      </c>
      <c r="K18" s="142">
        <v>424849</v>
      </c>
      <c r="L18" s="142">
        <v>421535</v>
      </c>
      <c r="M18" s="112">
        <v>420814</v>
      </c>
      <c r="N18" s="112">
        <v>423838</v>
      </c>
      <c r="O18" s="83">
        <v>432906</v>
      </c>
      <c r="P18" s="83">
        <v>446254</v>
      </c>
      <c r="Q18" s="83">
        <v>463200</v>
      </c>
      <c r="R18" s="83">
        <v>484758</v>
      </c>
      <c r="S18" s="83">
        <v>503189</v>
      </c>
      <c r="T18" s="313">
        <v>514881</v>
      </c>
    </row>
    <row r="19" spans="3:20" x14ac:dyDescent="0.25">
      <c r="C19" s="75"/>
      <c r="D19" s="76"/>
      <c r="E19" s="399"/>
      <c r="F19" s="111" t="s">
        <v>32</v>
      </c>
      <c r="G19" s="80"/>
      <c r="H19" s="81"/>
      <c r="I19" s="82"/>
      <c r="J19" s="112">
        <v>3733</v>
      </c>
      <c r="K19" s="142">
        <v>3795</v>
      </c>
      <c r="L19" s="142">
        <v>3781</v>
      </c>
      <c r="M19" s="112">
        <v>3813</v>
      </c>
      <c r="N19" s="112">
        <v>3836</v>
      </c>
      <c r="O19" s="83">
        <v>3902</v>
      </c>
      <c r="P19" s="83">
        <v>3880</v>
      </c>
      <c r="Q19" s="83">
        <v>3837</v>
      </c>
      <c r="R19" s="83">
        <v>3812</v>
      </c>
      <c r="S19" s="83">
        <v>3866</v>
      </c>
      <c r="T19" s="313">
        <v>3839</v>
      </c>
    </row>
    <row r="20" spans="3:20" x14ac:dyDescent="0.25">
      <c r="C20" s="75"/>
      <c r="D20" s="113"/>
      <c r="E20" s="400"/>
      <c r="F20" s="114" t="s">
        <v>33</v>
      </c>
      <c r="G20" s="115"/>
      <c r="H20" s="116"/>
      <c r="I20" s="117"/>
      <c r="J20" s="345">
        <v>24786</v>
      </c>
      <c r="K20" s="344">
        <v>22002</v>
      </c>
      <c r="L20" s="344">
        <v>19883</v>
      </c>
      <c r="M20" s="345">
        <v>18416</v>
      </c>
      <c r="N20" s="345">
        <v>17954</v>
      </c>
      <c r="O20" s="118">
        <v>18458</v>
      </c>
      <c r="P20" s="118">
        <v>20096</v>
      </c>
      <c r="Q20" s="118">
        <v>20639</v>
      </c>
      <c r="R20" s="118">
        <v>21676</v>
      </c>
      <c r="S20" s="118">
        <v>22373</v>
      </c>
      <c r="T20" s="318">
        <v>22900</v>
      </c>
    </row>
    <row r="21" spans="3:20" ht="15.5" thickBot="1" x14ac:dyDescent="0.3">
      <c r="C21" s="75"/>
      <c r="D21" s="120"/>
      <c r="E21" s="121" t="s">
        <v>1</v>
      </c>
      <c r="F21" s="122"/>
      <c r="G21" s="122"/>
      <c r="H21" s="123"/>
      <c r="I21" s="124"/>
      <c r="J21" s="125">
        <v>326423</v>
      </c>
      <c r="K21" s="143">
        <v>311045</v>
      </c>
      <c r="L21" s="143">
        <v>298665</v>
      </c>
      <c r="M21" s="125">
        <v>289659</v>
      </c>
      <c r="N21" s="125">
        <v>288587</v>
      </c>
      <c r="O21" s="125">
        <v>298986</v>
      </c>
      <c r="P21" s="125">
        <v>303625</v>
      </c>
      <c r="Q21" s="125">
        <v>304303</v>
      </c>
      <c r="R21" s="125">
        <v>308518</v>
      </c>
      <c r="S21" s="125">
        <v>314715</v>
      </c>
      <c r="T21" s="319">
        <v>330547</v>
      </c>
    </row>
    <row r="22" spans="3:20" ht="13.5" thickBot="1" x14ac:dyDescent="0.3">
      <c r="C22" s="14"/>
      <c r="D22" s="127" t="s">
        <v>39</v>
      </c>
      <c r="E22" s="128"/>
      <c r="F22" s="128"/>
      <c r="G22" s="128"/>
      <c r="H22" s="128"/>
      <c r="I22" s="128"/>
      <c r="J22" s="131"/>
      <c r="K22" s="145"/>
      <c r="L22" s="145"/>
      <c r="M22" s="131"/>
      <c r="N22" s="131"/>
      <c r="O22" s="131"/>
      <c r="P22" s="131"/>
      <c r="Q22" s="131"/>
      <c r="R22" s="131"/>
      <c r="S22" s="131"/>
      <c r="T22" s="130"/>
    </row>
    <row r="23" spans="3:20" x14ac:dyDescent="0.25">
      <c r="C23" s="14"/>
      <c r="D23" s="132"/>
      <c r="E23" s="133" t="s">
        <v>38</v>
      </c>
      <c r="F23" s="134"/>
      <c r="G23" s="134"/>
      <c r="H23" s="134"/>
      <c r="I23" s="135"/>
      <c r="J23" s="346">
        <v>1017302</v>
      </c>
      <c r="K23" s="347">
        <v>1016380</v>
      </c>
      <c r="L23" s="347">
        <v>1016522</v>
      </c>
      <c r="M23" s="346">
        <v>1017590</v>
      </c>
      <c r="N23" s="346">
        <v>1025075</v>
      </c>
      <c r="O23" s="136">
        <v>1036474</v>
      </c>
      <c r="P23" s="136">
        <v>1050390</v>
      </c>
      <c r="Q23" s="136">
        <v>1085126</v>
      </c>
      <c r="R23" s="136">
        <v>1092326</v>
      </c>
      <c r="S23" s="136">
        <v>1104738</v>
      </c>
      <c r="T23" s="320">
        <v>1113682</v>
      </c>
    </row>
    <row r="24" spans="3:20" ht="15" x14ac:dyDescent="0.25">
      <c r="C24" s="14"/>
      <c r="D24" s="98"/>
      <c r="E24" s="99" t="s">
        <v>0</v>
      </c>
      <c r="F24" s="99"/>
      <c r="G24" s="99"/>
      <c r="H24" s="100"/>
      <c r="I24" s="101"/>
      <c r="J24" s="341">
        <v>835070</v>
      </c>
      <c r="K24" s="340">
        <v>842251</v>
      </c>
      <c r="L24" s="340">
        <v>848938</v>
      </c>
      <c r="M24" s="341">
        <v>855724</v>
      </c>
      <c r="N24" s="341">
        <v>864078</v>
      </c>
      <c r="O24" s="102">
        <v>870513</v>
      </c>
      <c r="P24" s="102">
        <v>881464</v>
      </c>
      <c r="Q24" s="102">
        <v>916085</v>
      </c>
      <c r="R24" s="102">
        <v>921498</v>
      </c>
      <c r="S24" s="102">
        <v>930259</v>
      </c>
      <c r="T24" s="316">
        <v>930690</v>
      </c>
    </row>
    <row r="25" spans="3:20" x14ac:dyDescent="0.25">
      <c r="C25" s="14"/>
      <c r="D25" s="104"/>
      <c r="E25" s="398" t="s">
        <v>27</v>
      </c>
      <c r="F25" s="105" t="s">
        <v>28</v>
      </c>
      <c r="G25" s="106"/>
      <c r="H25" s="107"/>
      <c r="I25" s="108"/>
      <c r="J25" s="343">
        <v>176418</v>
      </c>
      <c r="K25" s="342">
        <v>174058</v>
      </c>
      <c r="L25" s="342">
        <v>174333</v>
      </c>
      <c r="M25" s="343">
        <v>174772</v>
      </c>
      <c r="N25" s="343">
        <v>175540</v>
      </c>
      <c r="O25" s="109">
        <v>172011</v>
      </c>
      <c r="P25" s="109">
        <v>173628</v>
      </c>
      <c r="Q25" s="109">
        <v>178049</v>
      </c>
      <c r="R25" s="109">
        <v>176147</v>
      </c>
      <c r="S25" s="109">
        <v>174418</v>
      </c>
      <c r="T25" s="317">
        <v>168153</v>
      </c>
    </row>
    <row r="26" spans="3:20" x14ac:dyDescent="0.25">
      <c r="C26" s="14"/>
      <c r="D26" s="76"/>
      <c r="E26" s="399"/>
      <c r="F26" s="111" t="s">
        <v>29</v>
      </c>
      <c r="G26" s="80"/>
      <c r="H26" s="81"/>
      <c r="I26" s="82"/>
      <c r="J26" s="112">
        <v>427435</v>
      </c>
      <c r="K26" s="142">
        <v>440240</v>
      </c>
      <c r="L26" s="142">
        <v>449654</v>
      </c>
      <c r="M26" s="112">
        <v>456757</v>
      </c>
      <c r="N26" s="112">
        <v>462903</v>
      </c>
      <c r="O26" s="83">
        <v>467608</v>
      </c>
      <c r="P26" s="83">
        <v>469055</v>
      </c>
      <c r="Q26" s="83">
        <v>490531</v>
      </c>
      <c r="R26" s="83">
        <v>486396</v>
      </c>
      <c r="S26" s="83">
        <v>486746</v>
      </c>
      <c r="T26" s="313">
        <v>486813</v>
      </c>
    </row>
    <row r="27" spans="3:20" x14ac:dyDescent="0.25">
      <c r="C27" s="14"/>
      <c r="D27" s="76"/>
      <c r="E27" s="399"/>
      <c r="F27" s="380" t="s">
        <v>30</v>
      </c>
      <c r="G27" s="80" t="s">
        <v>40</v>
      </c>
      <c r="H27" s="81"/>
      <c r="I27" s="82"/>
      <c r="J27" s="112">
        <v>269136</v>
      </c>
      <c r="K27" s="142">
        <v>277730</v>
      </c>
      <c r="L27" s="142">
        <v>281087</v>
      </c>
      <c r="M27" s="112">
        <v>279721</v>
      </c>
      <c r="N27" s="112">
        <v>274520</v>
      </c>
      <c r="O27" s="83">
        <v>270338</v>
      </c>
      <c r="P27" s="83">
        <v>265644</v>
      </c>
      <c r="Q27" s="83">
        <v>277689</v>
      </c>
      <c r="R27" s="83">
        <v>279111</v>
      </c>
      <c r="S27" s="83">
        <v>283667</v>
      </c>
      <c r="T27" s="313">
        <v>287030</v>
      </c>
    </row>
    <row r="28" spans="3:20" x14ac:dyDescent="0.25">
      <c r="C28" s="14"/>
      <c r="D28" s="76"/>
      <c r="E28" s="399"/>
      <c r="F28" s="381"/>
      <c r="G28" s="80" t="s">
        <v>41</v>
      </c>
      <c r="H28" s="81"/>
      <c r="I28" s="82"/>
      <c r="J28" s="112">
        <v>158299</v>
      </c>
      <c r="K28" s="142">
        <v>162510</v>
      </c>
      <c r="L28" s="142">
        <v>168567</v>
      </c>
      <c r="M28" s="112">
        <v>177036</v>
      </c>
      <c r="N28" s="112">
        <v>188383</v>
      </c>
      <c r="O28" s="83">
        <v>197270</v>
      </c>
      <c r="P28" s="83">
        <v>203411</v>
      </c>
      <c r="Q28" s="83">
        <v>212842</v>
      </c>
      <c r="R28" s="83">
        <v>207285</v>
      </c>
      <c r="S28" s="83">
        <v>203079</v>
      </c>
      <c r="T28" s="313">
        <v>199783</v>
      </c>
    </row>
    <row r="29" spans="3:20" x14ac:dyDescent="0.25">
      <c r="C29" s="14"/>
      <c r="D29" s="76"/>
      <c r="E29" s="399"/>
      <c r="F29" s="111" t="s">
        <v>31</v>
      </c>
      <c r="G29" s="80"/>
      <c r="H29" s="81"/>
      <c r="I29" s="82"/>
      <c r="J29" s="112">
        <v>210875</v>
      </c>
      <c r="K29" s="142">
        <v>209632</v>
      </c>
      <c r="L29" s="142">
        <v>208057</v>
      </c>
      <c r="M29" s="112">
        <v>208308</v>
      </c>
      <c r="N29" s="112">
        <v>209807</v>
      </c>
      <c r="O29" s="83">
        <v>214514</v>
      </c>
      <c r="P29" s="83">
        <v>220877</v>
      </c>
      <c r="Q29" s="83">
        <v>229116</v>
      </c>
      <c r="R29" s="83">
        <v>239725</v>
      </c>
      <c r="S29" s="83">
        <v>249058</v>
      </c>
      <c r="T29" s="313">
        <v>255157</v>
      </c>
    </row>
    <row r="30" spans="3:20" x14ac:dyDescent="0.25">
      <c r="C30" s="14"/>
      <c r="D30" s="76"/>
      <c r="E30" s="399"/>
      <c r="F30" s="111" t="s">
        <v>32</v>
      </c>
      <c r="G30" s="80"/>
      <c r="H30" s="81"/>
      <c r="I30" s="82"/>
      <c r="J30" s="112">
        <v>2324</v>
      </c>
      <c r="K30" s="142">
        <v>2387</v>
      </c>
      <c r="L30" s="142">
        <v>2430</v>
      </c>
      <c r="M30" s="112">
        <v>2444</v>
      </c>
      <c r="N30" s="112">
        <v>2441</v>
      </c>
      <c r="O30" s="83">
        <v>2486</v>
      </c>
      <c r="P30" s="83">
        <v>2483</v>
      </c>
      <c r="Q30" s="83">
        <v>2450</v>
      </c>
      <c r="R30" s="83">
        <v>2452</v>
      </c>
      <c r="S30" s="83">
        <v>2482</v>
      </c>
      <c r="T30" s="313">
        <v>2476</v>
      </c>
    </row>
    <row r="31" spans="3:20" x14ac:dyDescent="0.25">
      <c r="C31" s="14"/>
      <c r="D31" s="113"/>
      <c r="E31" s="400"/>
      <c r="F31" s="114" t="s">
        <v>33</v>
      </c>
      <c r="G31" s="115"/>
      <c r="H31" s="116"/>
      <c r="I31" s="117"/>
      <c r="J31" s="345">
        <v>18018</v>
      </c>
      <c r="K31" s="344">
        <v>15934</v>
      </c>
      <c r="L31" s="344">
        <v>14464</v>
      </c>
      <c r="M31" s="345">
        <v>13443</v>
      </c>
      <c r="N31" s="345">
        <v>13387</v>
      </c>
      <c r="O31" s="118">
        <v>13894</v>
      </c>
      <c r="P31" s="118">
        <v>15421</v>
      </c>
      <c r="Q31" s="118">
        <v>15939</v>
      </c>
      <c r="R31" s="118">
        <v>16778</v>
      </c>
      <c r="S31" s="118">
        <v>17555</v>
      </c>
      <c r="T31" s="318">
        <v>18091</v>
      </c>
    </row>
    <row r="32" spans="3:20" ht="15.5" thickBot="1" x14ac:dyDescent="0.3">
      <c r="C32" s="14"/>
      <c r="D32" s="120"/>
      <c r="E32" s="121" t="s">
        <v>1</v>
      </c>
      <c r="F32" s="122"/>
      <c r="G32" s="122"/>
      <c r="H32" s="123"/>
      <c r="I32" s="124"/>
      <c r="J32" s="125">
        <v>182232</v>
      </c>
      <c r="K32" s="143">
        <v>174129</v>
      </c>
      <c r="L32" s="143">
        <v>167584</v>
      </c>
      <c r="M32" s="125">
        <v>161866</v>
      </c>
      <c r="N32" s="125">
        <v>160997</v>
      </c>
      <c r="O32" s="125">
        <v>165961</v>
      </c>
      <c r="P32" s="125">
        <v>168926</v>
      </c>
      <c r="Q32" s="125">
        <v>169041</v>
      </c>
      <c r="R32" s="125">
        <v>170828</v>
      </c>
      <c r="S32" s="125">
        <v>174479</v>
      </c>
      <c r="T32" s="319">
        <v>182992</v>
      </c>
    </row>
    <row r="33" spans="4:21" x14ac:dyDescent="0.25">
      <c r="D33" s="94" t="s">
        <v>34</v>
      </c>
      <c r="E33" s="95"/>
      <c r="F33" s="95"/>
      <c r="G33" s="95"/>
      <c r="H33" s="95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6" t="s">
        <v>84</v>
      </c>
      <c r="U33" s="1" t="s">
        <v>10</v>
      </c>
    </row>
    <row r="34" spans="4:21" x14ac:dyDescent="0.25">
      <c r="D34" s="97" t="s">
        <v>25</v>
      </c>
      <c r="E34" s="384" t="s">
        <v>96</v>
      </c>
      <c r="F34" s="384"/>
      <c r="G34" s="384"/>
      <c r="H34" s="384"/>
      <c r="I34" s="384"/>
      <c r="J34" s="384"/>
      <c r="K34" s="384"/>
      <c r="L34" s="384"/>
      <c r="M34" s="384"/>
      <c r="N34" s="384"/>
      <c r="O34" s="384"/>
      <c r="P34" s="384"/>
      <c r="Q34" s="384"/>
      <c r="R34" s="384"/>
      <c r="S34" s="384"/>
      <c r="T34" s="384"/>
    </row>
    <row r="35" spans="4:21" ht="15" customHeight="1" x14ac:dyDescent="0.25">
      <c r="D35" s="97" t="s">
        <v>35</v>
      </c>
      <c r="E35" s="384" t="s">
        <v>116</v>
      </c>
      <c r="F35" s="384"/>
      <c r="G35" s="384"/>
      <c r="H35" s="384"/>
      <c r="I35" s="384"/>
      <c r="J35" s="384"/>
      <c r="K35" s="384"/>
      <c r="L35" s="384"/>
      <c r="M35" s="384"/>
      <c r="N35" s="384"/>
      <c r="O35" s="384"/>
      <c r="P35" s="384"/>
      <c r="Q35" s="384"/>
      <c r="R35" s="384"/>
      <c r="S35" s="384"/>
      <c r="T35" s="384"/>
    </row>
    <row r="37" spans="4:21" x14ac:dyDescent="0.25"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</row>
  </sheetData>
  <mergeCells count="18">
    <mergeCell ref="F16:F17"/>
    <mergeCell ref="J7:J10"/>
    <mergeCell ref="M7:M10"/>
    <mergeCell ref="L7:L10"/>
    <mergeCell ref="E35:T35"/>
    <mergeCell ref="E25:E31"/>
    <mergeCell ref="T7:T10"/>
    <mergeCell ref="K7:K10"/>
    <mergeCell ref="E14:E20"/>
    <mergeCell ref="E34:T34"/>
    <mergeCell ref="D7:I11"/>
    <mergeCell ref="S7:S10"/>
    <mergeCell ref="R7:R10"/>
    <mergeCell ref="P7:P10"/>
    <mergeCell ref="Q7:Q10"/>
    <mergeCell ref="O7:O10"/>
    <mergeCell ref="F27:F28"/>
    <mergeCell ref="N7:N10"/>
  </mergeCells>
  <phoneticPr fontId="0" type="noConversion"/>
  <conditionalFormatting sqref="D6">
    <cfRule type="cellIs" dxfId="24" priority="2" stopIfTrue="1" operator="equal">
      <formula>"   sem (do závorky) poznámku, proč vývojová řada nezačíná jako obvykle - nebo červenou buňku vymazat"</formula>
    </cfRule>
  </conditionalFormatting>
  <conditionalFormatting sqref="G4">
    <cfRule type="expression" dxfId="23" priority="3" stopIfTrue="1">
      <formula>#REF!=" ?"</formula>
    </cfRule>
  </conditionalFormatting>
  <conditionalFormatting sqref="G6">
    <cfRule type="expression" dxfId="22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11">
    <pageSetUpPr autoPageBreaks="0"/>
  </sheetPr>
  <dimension ref="C1:AT39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1" hidden="1" customWidth="1"/>
    <col min="3" max="3" width="1.7265625" style="1" customWidth="1"/>
    <col min="4" max="4" width="0.81640625" style="1" customWidth="1"/>
    <col min="5" max="5" width="2.54296875" style="1" customWidth="1"/>
    <col min="6" max="6" width="1.7265625" style="1" customWidth="1"/>
    <col min="7" max="7" width="11.1796875" style="1" customWidth="1"/>
    <col min="8" max="8" width="10.7265625" style="1" customWidth="1"/>
    <col min="9" max="9" width="1.1796875" style="1" customWidth="1"/>
    <col min="10" max="20" width="8.453125" style="1" customWidth="1"/>
    <col min="21" max="44" width="1.7265625" style="1" customWidth="1"/>
    <col min="45" max="16384" width="9.1796875" style="1"/>
  </cols>
  <sheetData>
    <row r="1" spans="3:21" hidden="1" x14ac:dyDescent="0.25"/>
    <row r="2" spans="3:21" hidden="1" x14ac:dyDescent="0.25"/>
    <row r="3" spans="3:21" ht="9" customHeight="1" x14ac:dyDescent="0.25">
      <c r="C3" s="60"/>
    </row>
    <row r="4" spans="3:21" s="2" customFormat="1" ht="15.5" x14ac:dyDescent="0.25">
      <c r="D4" s="3" t="s">
        <v>42</v>
      </c>
      <c r="E4" s="3"/>
      <c r="F4" s="3"/>
      <c r="G4" s="3"/>
      <c r="H4" s="4" t="s">
        <v>106</v>
      </c>
      <c r="I4" s="5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3:21" s="2" customFormat="1" ht="15.5" x14ac:dyDescent="0.25">
      <c r="D5" s="61" t="s">
        <v>114</v>
      </c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</row>
    <row r="6" spans="3:21" s="6" customFormat="1" ht="21" customHeight="1" thickBot="1" x14ac:dyDescent="0.3">
      <c r="D6" s="63"/>
      <c r="E6" s="64"/>
      <c r="F6" s="64"/>
      <c r="G6" s="64"/>
      <c r="H6" s="64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6"/>
      <c r="U6" s="7" t="s">
        <v>10</v>
      </c>
    </row>
    <row r="7" spans="3:21" ht="6" customHeight="1" x14ac:dyDescent="0.25">
      <c r="C7" s="67"/>
      <c r="D7" s="389" t="s">
        <v>24</v>
      </c>
      <c r="E7" s="390"/>
      <c r="F7" s="390"/>
      <c r="G7" s="390"/>
      <c r="H7" s="390"/>
      <c r="I7" s="391"/>
      <c r="J7" s="401" t="s">
        <v>87</v>
      </c>
      <c r="K7" s="382" t="s">
        <v>88</v>
      </c>
      <c r="L7" s="382" t="s">
        <v>91</v>
      </c>
      <c r="M7" s="382" t="s">
        <v>94</v>
      </c>
      <c r="N7" s="382" t="s">
        <v>95</v>
      </c>
      <c r="O7" s="382" t="s">
        <v>99</v>
      </c>
      <c r="P7" s="382" t="s">
        <v>103</v>
      </c>
      <c r="Q7" s="382" t="s">
        <v>104</v>
      </c>
      <c r="R7" s="382" t="s">
        <v>105</v>
      </c>
      <c r="S7" s="382" t="s">
        <v>111</v>
      </c>
      <c r="T7" s="387" t="s">
        <v>113</v>
      </c>
    </row>
    <row r="8" spans="3:21" ht="6" customHeight="1" x14ac:dyDescent="0.25">
      <c r="C8" s="67"/>
      <c r="D8" s="392"/>
      <c r="E8" s="393"/>
      <c r="F8" s="393"/>
      <c r="G8" s="393"/>
      <c r="H8" s="393"/>
      <c r="I8" s="394"/>
      <c r="J8" s="402"/>
      <c r="K8" s="383"/>
      <c r="L8" s="383"/>
      <c r="M8" s="383"/>
      <c r="N8" s="383"/>
      <c r="O8" s="383"/>
      <c r="P8" s="383"/>
      <c r="Q8" s="383"/>
      <c r="R8" s="383"/>
      <c r="S8" s="383"/>
      <c r="T8" s="388"/>
    </row>
    <row r="9" spans="3:21" ht="6" customHeight="1" x14ac:dyDescent="0.25">
      <c r="C9" s="67"/>
      <c r="D9" s="392"/>
      <c r="E9" s="393"/>
      <c r="F9" s="393"/>
      <c r="G9" s="393"/>
      <c r="H9" s="393"/>
      <c r="I9" s="394"/>
      <c r="J9" s="402"/>
      <c r="K9" s="383"/>
      <c r="L9" s="383"/>
      <c r="M9" s="383"/>
      <c r="N9" s="383"/>
      <c r="O9" s="383"/>
      <c r="P9" s="383"/>
      <c r="Q9" s="383"/>
      <c r="R9" s="383"/>
      <c r="S9" s="383"/>
      <c r="T9" s="388"/>
    </row>
    <row r="10" spans="3:21" ht="6" customHeight="1" x14ac:dyDescent="0.25">
      <c r="C10" s="67"/>
      <c r="D10" s="392"/>
      <c r="E10" s="393"/>
      <c r="F10" s="393"/>
      <c r="G10" s="393"/>
      <c r="H10" s="393"/>
      <c r="I10" s="394"/>
      <c r="J10" s="402"/>
      <c r="K10" s="383"/>
      <c r="L10" s="383"/>
      <c r="M10" s="383"/>
      <c r="N10" s="383"/>
      <c r="O10" s="383"/>
      <c r="P10" s="383"/>
      <c r="Q10" s="383"/>
      <c r="R10" s="383"/>
      <c r="S10" s="383"/>
      <c r="T10" s="388"/>
    </row>
    <row r="11" spans="3:21" ht="15" customHeight="1" thickBot="1" x14ac:dyDescent="0.3">
      <c r="C11" s="67"/>
      <c r="D11" s="395"/>
      <c r="E11" s="396"/>
      <c r="F11" s="396"/>
      <c r="G11" s="396"/>
      <c r="H11" s="396"/>
      <c r="I11" s="397"/>
      <c r="J11" s="70"/>
      <c r="K11" s="293"/>
      <c r="L11" s="70"/>
      <c r="M11" s="70"/>
      <c r="N11" s="70"/>
      <c r="O11" s="70"/>
      <c r="P11" s="70"/>
      <c r="Q11" s="70"/>
      <c r="R11" s="70"/>
      <c r="S11" s="70"/>
      <c r="T11" s="312"/>
    </row>
    <row r="12" spans="3:21" ht="14" thickTop="1" thickBot="1" x14ac:dyDescent="0.3">
      <c r="C12" s="67"/>
      <c r="D12" s="69"/>
      <c r="E12" s="138" t="s">
        <v>38</v>
      </c>
      <c r="F12" s="139"/>
      <c r="G12" s="139"/>
      <c r="H12" s="139"/>
      <c r="I12" s="140"/>
      <c r="J12" s="286">
        <v>78152</v>
      </c>
      <c r="K12" s="298">
        <v>83048</v>
      </c>
      <c r="L12" s="171">
        <v>86154</v>
      </c>
      <c r="M12" s="171">
        <v>90228</v>
      </c>
      <c r="N12" s="171">
        <v>95198</v>
      </c>
      <c r="O12" s="171">
        <v>100780</v>
      </c>
      <c r="P12" s="171">
        <v>105348</v>
      </c>
      <c r="Q12" s="171">
        <v>162089</v>
      </c>
      <c r="R12" s="171">
        <v>163764</v>
      </c>
      <c r="S12" s="171">
        <v>173028</v>
      </c>
      <c r="T12" s="172">
        <v>183451</v>
      </c>
    </row>
    <row r="13" spans="3:21" ht="15" x14ac:dyDescent="0.25">
      <c r="C13" s="75"/>
      <c r="D13" s="141"/>
      <c r="E13" s="99" t="s">
        <v>0</v>
      </c>
      <c r="F13" s="99"/>
      <c r="G13" s="99"/>
      <c r="H13" s="100"/>
      <c r="I13" s="101"/>
      <c r="J13" s="103">
        <v>36145</v>
      </c>
      <c r="K13" s="294">
        <v>39619</v>
      </c>
      <c r="L13" s="102">
        <v>42511</v>
      </c>
      <c r="M13" s="102">
        <v>45588</v>
      </c>
      <c r="N13" s="102">
        <v>48916</v>
      </c>
      <c r="O13" s="102">
        <v>50942</v>
      </c>
      <c r="P13" s="102">
        <v>53630</v>
      </c>
      <c r="Q13" s="102">
        <v>107486</v>
      </c>
      <c r="R13" s="102">
        <v>108406</v>
      </c>
      <c r="S13" s="102">
        <v>117125</v>
      </c>
      <c r="T13" s="316">
        <v>124489</v>
      </c>
    </row>
    <row r="14" spans="3:21" x14ac:dyDescent="0.25">
      <c r="C14" s="75"/>
      <c r="D14" s="104"/>
      <c r="E14" s="398" t="s">
        <v>27</v>
      </c>
      <c r="F14" s="105" t="s">
        <v>28</v>
      </c>
      <c r="G14" s="106"/>
      <c r="H14" s="107"/>
      <c r="I14" s="108"/>
      <c r="J14" s="110">
        <v>8302</v>
      </c>
      <c r="K14" s="254">
        <v>9494</v>
      </c>
      <c r="L14" s="109">
        <v>10469</v>
      </c>
      <c r="M14" s="109">
        <v>11343</v>
      </c>
      <c r="N14" s="109">
        <v>11942</v>
      </c>
      <c r="O14" s="109">
        <v>11864</v>
      </c>
      <c r="P14" s="109">
        <v>12103</v>
      </c>
      <c r="Q14" s="109">
        <v>19567</v>
      </c>
      <c r="R14" s="109">
        <v>19409</v>
      </c>
      <c r="S14" s="109">
        <v>20371</v>
      </c>
      <c r="T14" s="317">
        <v>21597</v>
      </c>
    </row>
    <row r="15" spans="3:21" x14ac:dyDescent="0.25">
      <c r="C15" s="75"/>
      <c r="D15" s="76"/>
      <c r="E15" s="399"/>
      <c r="F15" s="111" t="s">
        <v>29</v>
      </c>
      <c r="G15" s="80"/>
      <c r="H15" s="81"/>
      <c r="I15" s="82"/>
      <c r="J15" s="84">
        <v>18281</v>
      </c>
      <c r="K15" s="295">
        <v>20237</v>
      </c>
      <c r="L15" s="83">
        <v>21992</v>
      </c>
      <c r="M15" s="83">
        <v>24026</v>
      </c>
      <c r="N15" s="83">
        <v>26527</v>
      </c>
      <c r="O15" s="83">
        <v>28380</v>
      </c>
      <c r="P15" s="83">
        <v>30543</v>
      </c>
      <c r="Q15" s="83">
        <v>72748</v>
      </c>
      <c r="R15" s="83">
        <v>70662</v>
      </c>
      <c r="S15" s="83">
        <v>74355</v>
      </c>
      <c r="T15" s="313">
        <v>76726</v>
      </c>
    </row>
    <row r="16" spans="3:21" x14ac:dyDescent="0.25">
      <c r="C16" s="75"/>
      <c r="D16" s="76"/>
      <c r="E16" s="399"/>
      <c r="F16" s="111" t="s">
        <v>31</v>
      </c>
      <c r="G16" s="80"/>
      <c r="H16" s="81"/>
      <c r="I16" s="82"/>
      <c r="J16" s="84">
        <v>8763</v>
      </c>
      <c r="K16" s="295">
        <v>9063</v>
      </c>
      <c r="L16" s="83">
        <v>9195</v>
      </c>
      <c r="M16" s="83">
        <v>9305</v>
      </c>
      <c r="N16" s="83">
        <v>9496</v>
      </c>
      <c r="O16" s="83">
        <v>9751</v>
      </c>
      <c r="P16" s="83">
        <v>10053</v>
      </c>
      <c r="Q16" s="83">
        <v>14128</v>
      </c>
      <c r="R16" s="83">
        <v>17184</v>
      </c>
      <c r="S16" s="83">
        <v>21227</v>
      </c>
      <c r="T16" s="313">
        <v>24993</v>
      </c>
    </row>
    <row r="17" spans="3:46" x14ac:dyDescent="0.25">
      <c r="C17" s="75"/>
      <c r="D17" s="76"/>
      <c r="E17" s="399"/>
      <c r="F17" s="111" t="s">
        <v>32</v>
      </c>
      <c r="G17" s="80"/>
      <c r="H17" s="81"/>
      <c r="I17" s="82"/>
      <c r="J17" s="84">
        <v>212</v>
      </c>
      <c r="K17" s="295">
        <v>214</v>
      </c>
      <c r="L17" s="83">
        <v>208</v>
      </c>
      <c r="M17" s="83">
        <v>209</v>
      </c>
      <c r="N17" s="83">
        <v>219</v>
      </c>
      <c r="O17" s="83">
        <v>210</v>
      </c>
      <c r="P17" s="83">
        <v>210</v>
      </c>
      <c r="Q17" s="83">
        <v>281</v>
      </c>
      <c r="R17" s="83">
        <v>269</v>
      </c>
      <c r="S17" s="83">
        <v>265</v>
      </c>
      <c r="T17" s="313">
        <v>277</v>
      </c>
    </row>
    <row r="18" spans="3:46" x14ac:dyDescent="0.25">
      <c r="C18" s="75"/>
      <c r="D18" s="113"/>
      <c r="E18" s="400"/>
      <c r="F18" s="114" t="s">
        <v>33</v>
      </c>
      <c r="G18" s="115"/>
      <c r="H18" s="116"/>
      <c r="I18" s="117"/>
      <c r="J18" s="119">
        <v>587</v>
      </c>
      <c r="K18" s="296">
        <v>611</v>
      </c>
      <c r="L18" s="118">
        <v>647</v>
      </c>
      <c r="M18" s="118">
        <v>705</v>
      </c>
      <c r="N18" s="118">
        <v>732</v>
      </c>
      <c r="O18" s="118">
        <v>737</v>
      </c>
      <c r="P18" s="118">
        <v>721</v>
      </c>
      <c r="Q18" s="118">
        <v>762</v>
      </c>
      <c r="R18" s="118">
        <v>882</v>
      </c>
      <c r="S18" s="118">
        <v>907</v>
      </c>
      <c r="T18" s="318">
        <v>896</v>
      </c>
    </row>
    <row r="19" spans="3:46" ht="15.5" thickBot="1" x14ac:dyDescent="0.3">
      <c r="C19" s="75"/>
      <c r="D19" s="120"/>
      <c r="E19" s="121" t="s">
        <v>1</v>
      </c>
      <c r="F19" s="122"/>
      <c r="G19" s="122"/>
      <c r="H19" s="123"/>
      <c r="I19" s="124"/>
      <c r="J19" s="126">
        <v>42007</v>
      </c>
      <c r="K19" s="297">
        <v>43429</v>
      </c>
      <c r="L19" s="125">
        <v>43643</v>
      </c>
      <c r="M19" s="125">
        <v>44640</v>
      </c>
      <c r="N19" s="125">
        <v>46282</v>
      </c>
      <c r="O19" s="125">
        <v>49838</v>
      </c>
      <c r="P19" s="125">
        <v>51718</v>
      </c>
      <c r="Q19" s="125">
        <v>54603</v>
      </c>
      <c r="R19" s="125">
        <v>55358</v>
      </c>
      <c r="S19" s="125">
        <v>55903</v>
      </c>
      <c r="T19" s="319">
        <v>58962</v>
      </c>
    </row>
    <row r="20" spans="3:46" ht="13.5" thickBot="1" x14ac:dyDescent="0.3">
      <c r="C20" s="14"/>
      <c r="D20" s="127" t="s">
        <v>39</v>
      </c>
      <c r="E20" s="128"/>
      <c r="F20" s="128"/>
      <c r="G20" s="128"/>
      <c r="H20" s="128"/>
      <c r="I20" s="128"/>
      <c r="J20" s="144"/>
      <c r="K20" s="129"/>
      <c r="L20" s="131"/>
      <c r="M20" s="131"/>
      <c r="N20" s="131"/>
      <c r="O20" s="131"/>
      <c r="P20" s="131"/>
      <c r="Q20" s="131"/>
      <c r="R20" s="131"/>
      <c r="S20" s="131"/>
      <c r="T20" s="130"/>
    </row>
    <row r="21" spans="3:46" ht="13.5" thickBot="1" x14ac:dyDescent="0.3">
      <c r="C21" s="14"/>
      <c r="D21" s="69"/>
      <c r="E21" s="121" t="s">
        <v>38</v>
      </c>
      <c r="F21" s="146"/>
      <c r="G21" s="146"/>
      <c r="H21" s="146"/>
      <c r="I21" s="147"/>
      <c r="J21" s="370">
        <v>40011</v>
      </c>
      <c r="K21" s="299">
        <v>42470</v>
      </c>
      <c r="L21" s="306">
        <v>43940</v>
      </c>
      <c r="M21" s="306">
        <v>45819</v>
      </c>
      <c r="N21" s="306">
        <v>48421</v>
      </c>
      <c r="O21" s="306">
        <v>50939</v>
      </c>
      <c r="P21" s="306">
        <v>53055</v>
      </c>
      <c r="Q21" s="306">
        <v>80968</v>
      </c>
      <c r="R21" s="306">
        <v>81552</v>
      </c>
      <c r="S21" s="306">
        <v>85676</v>
      </c>
      <c r="T21" s="321">
        <v>90257</v>
      </c>
    </row>
    <row r="22" spans="3:46" ht="15" x14ac:dyDescent="0.25">
      <c r="C22" s="14"/>
      <c r="D22" s="141"/>
      <c r="E22" s="99" t="s">
        <v>0</v>
      </c>
      <c r="F22" s="99"/>
      <c r="G22" s="99"/>
      <c r="H22" s="100"/>
      <c r="I22" s="101"/>
      <c r="J22" s="102">
        <v>17761</v>
      </c>
      <c r="K22" s="294">
        <v>19309</v>
      </c>
      <c r="L22" s="102">
        <v>20736</v>
      </c>
      <c r="M22" s="102">
        <v>22270</v>
      </c>
      <c r="N22" s="102">
        <v>23890</v>
      </c>
      <c r="O22" s="102">
        <v>24816</v>
      </c>
      <c r="P22" s="102">
        <v>26118</v>
      </c>
      <c r="Q22" s="102">
        <v>52737</v>
      </c>
      <c r="R22" s="102">
        <v>53101</v>
      </c>
      <c r="S22" s="102">
        <v>56949</v>
      </c>
      <c r="T22" s="316">
        <v>60312</v>
      </c>
    </row>
    <row r="23" spans="3:46" x14ac:dyDescent="0.25">
      <c r="C23" s="14"/>
      <c r="D23" s="104"/>
      <c r="E23" s="398" t="s">
        <v>27</v>
      </c>
      <c r="F23" s="105" t="s">
        <v>28</v>
      </c>
      <c r="G23" s="106"/>
      <c r="H23" s="107"/>
      <c r="I23" s="108"/>
      <c r="J23" s="109">
        <v>4000</v>
      </c>
      <c r="K23" s="254">
        <v>4542</v>
      </c>
      <c r="L23" s="109">
        <v>4984</v>
      </c>
      <c r="M23" s="109">
        <v>5402</v>
      </c>
      <c r="N23" s="109">
        <v>5712</v>
      </c>
      <c r="O23" s="109">
        <v>5626</v>
      </c>
      <c r="P23" s="109">
        <v>5770</v>
      </c>
      <c r="Q23" s="109">
        <v>9418</v>
      </c>
      <c r="R23" s="109">
        <v>9411</v>
      </c>
      <c r="S23" s="109">
        <v>9813</v>
      </c>
      <c r="T23" s="317">
        <v>10176</v>
      </c>
      <c r="AT23" s="1" t="s">
        <v>9</v>
      </c>
    </row>
    <row r="24" spans="3:46" x14ac:dyDescent="0.25">
      <c r="C24" s="14"/>
      <c r="D24" s="76"/>
      <c r="E24" s="399"/>
      <c r="F24" s="111" t="s">
        <v>29</v>
      </c>
      <c r="G24" s="80"/>
      <c r="H24" s="81"/>
      <c r="I24" s="82"/>
      <c r="J24" s="83">
        <v>8882</v>
      </c>
      <c r="K24" s="295">
        <v>9773</v>
      </c>
      <c r="L24" s="83">
        <v>10600</v>
      </c>
      <c r="M24" s="83">
        <v>11595</v>
      </c>
      <c r="N24" s="83">
        <v>12831</v>
      </c>
      <c r="O24" s="83">
        <v>13732</v>
      </c>
      <c r="P24" s="83">
        <v>14773</v>
      </c>
      <c r="Q24" s="83">
        <v>35777</v>
      </c>
      <c r="R24" s="83">
        <v>34536</v>
      </c>
      <c r="S24" s="83">
        <v>36102</v>
      </c>
      <c r="T24" s="313">
        <v>37320</v>
      </c>
    </row>
    <row r="25" spans="3:46" x14ac:dyDescent="0.25">
      <c r="C25" s="14"/>
      <c r="D25" s="76"/>
      <c r="E25" s="399"/>
      <c r="F25" s="111" t="s">
        <v>31</v>
      </c>
      <c r="G25" s="80"/>
      <c r="H25" s="81"/>
      <c r="I25" s="82"/>
      <c r="J25" s="83">
        <v>4338</v>
      </c>
      <c r="K25" s="295">
        <v>4447</v>
      </c>
      <c r="L25" s="83">
        <v>4560</v>
      </c>
      <c r="M25" s="83">
        <v>4648</v>
      </c>
      <c r="N25" s="83">
        <v>4693</v>
      </c>
      <c r="O25" s="83">
        <v>4791</v>
      </c>
      <c r="P25" s="83">
        <v>4907</v>
      </c>
      <c r="Q25" s="83">
        <v>6778</v>
      </c>
      <c r="R25" s="83">
        <v>8351</v>
      </c>
      <c r="S25" s="83">
        <v>10194</v>
      </c>
      <c r="T25" s="313">
        <v>11963</v>
      </c>
    </row>
    <row r="26" spans="3:46" x14ac:dyDescent="0.25">
      <c r="C26" s="14"/>
      <c r="D26" s="76"/>
      <c r="E26" s="399"/>
      <c r="F26" s="111" t="s">
        <v>32</v>
      </c>
      <c r="G26" s="80"/>
      <c r="H26" s="81"/>
      <c r="I26" s="82"/>
      <c r="J26" s="83">
        <v>130</v>
      </c>
      <c r="K26" s="295">
        <v>133</v>
      </c>
      <c r="L26" s="83">
        <v>139</v>
      </c>
      <c r="M26" s="83">
        <v>140</v>
      </c>
      <c r="N26" s="83">
        <v>141</v>
      </c>
      <c r="O26" s="83">
        <v>139</v>
      </c>
      <c r="P26" s="83">
        <v>133</v>
      </c>
      <c r="Q26" s="83">
        <v>188</v>
      </c>
      <c r="R26" s="83">
        <v>177</v>
      </c>
      <c r="S26" s="83">
        <v>172</v>
      </c>
      <c r="T26" s="313">
        <v>179</v>
      </c>
    </row>
    <row r="27" spans="3:46" x14ac:dyDescent="0.25">
      <c r="C27" s="14"/>
      <c r="D27" s="113"/>
      <c r="E27" s="400"/>
      <c r="F27" s="114" t="s">
        <v>33</v>
      </c>
      <c r="G27" s="115"/>
      <c r="H27" s="116"/>
      <c r="I27" s="117"/>
      <c r="J27" s="118">
        <v>411</v>
      </c>
      <c r="K27" s="296">
        <v>414</v>
      </c>
      <c r="L27" s="118">
        <v>453</v>
      </c>
      <c r="M27" s="118">
        <v>485</v>
      </c>
      <c r="N27" s="118">
        <v>513</v>
      </c>
      <c r="O27" s="118">
        <v>528</v>
      </c>
      <c r="P27" s="118">
        <v>535</v>
      </c>
      <c r="Q27" s="118">
        <v>576</v>
      </c>
      <c r="R27" s="118">
        <v>626</v>
      </c>
      <c r="S27" s="118">
        <v>668</v>
      </c>
      <c r="T27" s="318">
        <v>674</v>
      </c>
    </row>
    <row r="28" spans="3:46" ht="15.5" thickBot="1" x14ac:dyDescent="0.3">
      <c r="C28" s="14"/>
      <c r="D28" s="120"/>
      <c r="E28" s="121" t="s">
        <v>1</v>
      </c>
      <c r="F28" s="122"/>
      <c r="G28" s="122"/>
      <c r="H28" s="123"/>
      <c r="I28" s="124"/>
      <c r="J28" s="125">
        <v>22250</v>
      </c>
      <c r="K28" s="297">
        <v>23161</v>
      </c>
      <c r="L28" s="125">
        <v>23204</v>
      </c>
      <c r="M28" s="125">
        <v>23549</v>
      </c>
      <c r="N28" s="125">
        <v>24531</v>
      </c>
      <c r="O28" s="125">
        <v>26123</v>
      </c>
      <c r="P28" s="125">
        <v>26937</v>
      </c>
      <c r="Q28" s="125">
        <v>28231</v>
      </c>
      <c r="R28" s="125">
        <v>28451</v>
      </c>
      <c r="S28" s="125">
        <v>28727</v>
      </c>
      <c r="T28" s="319">
        <v>29945</v>
      </c>
    </row>
    <row r="29" spans="3:46" x14ac:dyDescent="0.25">
      <c r="D29" s="94" t="s">
        <v>34</v>
      </c>
      <c r="E29" s="95"/>
      <c r="F29" s="95"/>
      <c r="G29" s="95"/>
      <c r="H29" s="95"/>
      <c r="I29" s="94"/>
      <c r="J29" s="8"/>
      <c r="K29" s="8"/>
      <c r="L29" s="8"/>
      <c r="M29" s="8"/>
      <c r="N29" s="8"/>
      <c r="O29" s="8"/>
      <c r="P29" s="8"/>
      <c r="Q29" s="8"/>
      <c r="R29" s="8"/>
      <c r="S29" s="8"/>
      <c r="T29" s="8" t="s">
        <v>84</v>
      </c>
      <c r="U29" s="1" t="s">
        <v>10</v>
      </c>
    </row>
    <row r="30" spans="3:46" ht="12.75" customHeight="1" x14ac:dyDescent="0.25">
      <c r="D30" s="97" t="s">
        <v>25</v>
      </c>
      <c r="E30" s="384" t="s">
        <v>96</v>
      </c>
      <c r="F30" s="384"/>
      <c r="G30" s="384"/>
      <c r="H30" s="384"/>
      <c r="I30" s="384"/>
      <c r="J30" s="384"/>
      <c r="K30" s="384"/>
      <c r="L30" s="384"/>
      <c r="M30" s="384"/>
      <c r="N30" s="384"/>
      <c r="O30" s="384"/>
      <c r="P30" s="384"/>
      <c r="Q30" s="384"/>
      <c r="R30" s="384"/>
      <c r="S30" s="384"/>
      <c r="T30" s="384"/>
    </row>
    <row r="31" spans="3:46" x14ac:dyDescent="0.25">
      <c r="D31" s="97" t="s">
        <v>35</v>
      </c>
      <c r="E31" s="384" t="s">
        <v>116</v>
      </c>
      <c r="F31" s="384"/>
      <c r="G31" s="384"/>
      <c r="H31" s="384"/>
      <c r="I31" s="384"/>
      <c r="J31" s="384"/>
      <c r="K31" s="384"/>
      <c r="L31" s="384"/>
      <c r="M31" s="384"/>
      <c r="N31" s="384"/>
      <c r="O31" s="384"/>
      <c r="P31" s="384"/>
      <c r="Q31" s="384"/>
      <c r="R31" s="384"/>
      <c r="S31" s="384"/>
      <c r="T31" s="384"/>
    </row>
    <row r="32" spans="3:46" x14ac:dyDescent="0.25"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7" spans="10:20" x14ac:dyDescent="0.25"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0:20" x14ac:dyDescent="0.25"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 spans="10:20" x14ac:dyDescent="0.25">
      <c r="J39" s="11"/>
      <c r="K39" s="11"/>
      <c r="L39" s="11"/>
      <c r="M39" s="11"/>
      <c r="N39" s="11"/>
      <c r="O39" s="11"/>
      <c r="P39" s="11"/>
      <c r="Q39" s="11"/>
      <c r="R39" s="11"/>
      <c r="S39" s="11"/>
    </row>
  </sheetData>
  <mergeCells count="16">
    <mergeCell ref="E31:T31"/>
    <mergeCell ref="E23:E27"/>
    <mergeCell ref="T7:T10"/>
    <mergeCell ref="E14:E18"/>
    <mergeCell ref="D7:I11"/>
    <mergeCell ref="E30:T30"/>
    <mergeCell ref="S7:S10"/>
    <mergeCell ref="R7:R10"/>
    <mergeCell ref="P7:P10"/>
    <mergeCell ref="Q7:Q10"/>
    <mergeCell ref="O7:O10"/>
    <mergeCell ref="N7:N10"/>
    <mergeCell ref="J7:J10"/>
    <mergeCell ref="K7:K10"/>
    <mergeCell ref="L7:L10"/>
    <mergeCell ref="M7:M10"/>
  </mergeCells>
  <phoneticPr fontId="0" type="noConversion"/>
  <conditionalFormatting sqref="D6">
    <cfRule type="cellIs" dxfId="21" priority="2" stopIfTrue="1" operator="equal">
      <formula>"   sem (do závorky) poznámku, proč vývojová řada nezačíná jako obvykle - nebo červenou buňku vymazat"</formula>
    </cfRule>
  </conditionalFormatting>
  <conditionalFormatting sqref="G4">
    <cfRule type="expression" dxfId="20" priority="3" stopIfTrue="1">
      <formula>#REF!=" ?"</formula>
    </cfRule>
  </conditionalFormatting>
  <conditionalFormatting sqref="G6">
    <cfRule type="expression" dxfId="19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26">
    <pageSetUpPr autoPageBreaks="0"/>
  </sheetPr>
  <dimension ref="C1:AT43"/>
  <sheetViews>
    <sheetView showGridLine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1" hidden="1" customWidth="1"/>
    <col min="3" max="3" width="1.7265625" style="1" customWidth="1"/>
    <col min="4" max="4" width="1.1796875" style="1" customWidth="1"/>
    <col min="5" max="5" width="1.26953125" style="1" customWidth="1"/>
    <col min="6" max="6" width="1.7265625" style="1" customWidth="1"/>
    <col min="7" max="7" width="10.7265625" style="1" customWidth="1"/>
    <col min="8" max="8" width="4.81640625" style="1" customWidth="1"/>
    <col min="9" max="9" width="5.453125" style="1" customWidth="1"/>
    <col min="10" max="20" width="8.453125" style="1" customWidth="1"/>
    <col min="21" max="44" width="1.7265625" style="1" customWidth="1"/>
    <col min="45" max="16384" width="9.1796875" style="1"/>
  </cols>
  <sheetData>
    <row r="1" spans="3:46" hidden="1" x14ac:dyDescent="0.25"/>
    <row r="2" spans="3:46" hidden="1" x14ac:dyDescent="0.25"/>
    <row r="3" spans="3:46" ht="9" customHeight="1" x14ac:dyDescent="0.25">
      <c r="C3" s="60"/>
    </row>
    <row r="4" spans="3:46" s="2" customFormat="1" ht="15.5" x14ac:dyDescent="0.25">
      <c r="D4" s="3" t="s">
        <v>43</v>
      </c>
      <c r="E4" s="3"/>
      <c r="F4" s="3"/>
      <c r="G4" s="3"/>
      <c r="H4" s="4" t="s">
        <v>109</v>
      </c>
      <c r="I4" s="5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3:46" s="2" customFormat="1" ht="15.5" x14ac:dyDescent="0.25">
      <c r="D5" s="61" t="s">
        <v>114</v>
      </c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</row>
    <row r="6" spans="3:46" s="6" customFormat="1" ht="21" customHeight="1" thickBot="1" x14ac:dyDescent="0.3">
      <c r="D6" s="63"/>
      <c r="E6" s="64"/>
      <c r="F6" s="64"/>
      <c r="G6" s="64"/>
      <c r="H6" s="64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6"/>
      <c r="U6" s="7" t="s">
        <v>10</v>
      </c>
    </row>
    <row r="7" spans="3:46" ht="6" customHeight="1" x14ac:dyDescent="0.25">
      <c r="C7" s="67"/>
      <c r="D7" s="389" t="s">
        <v>24</v>
      </c>
      <c r="E7" s="390"/>
      <c r="F7" s="390"/>
      <c r="G7" s="390"/>
      <c r="H7" s="390"/>
      <c r="I7" s="391"/>
      <c r="J7" s="382" t="s">
        <v>87</v>
      </c>
      <c r="K7" s="382" t="s">
        <v>88</v>
      </c>
      <c r="L7" s="382" t="s">
        <v>91</v>
      </c>
      <c r="M7" s="382" t="s">
        <v>94</v>
      </c>
      <c r="N7" s="382" t="s">
        <v>95</v>
      </c>
      <c r="O7" s="382" t="s">
        <v>99</v>
      </c>
      <c r="P7" s="382" t="s">
        <v>103</v>
      </c>
      <c r="Q7" s="382" t="s">
        <v>104</v>
      </c>
      <c r="R7" s="382" t="s">
        <v>105</v>
      </c>
      <c r="S7" s="382" t="s">
        <v>111</v>
      </c>
      <c r="T7" s="387" t="s">
        <v>113</v>
      </c>
      <c r="U7" s="68"/>
    </row>
    <row r="8" spans="3:46" ht="6" customHeight="1" x14ac:dyDescent="0.25">
      <c r="C8" s="67"/>
      <c r="D8" s="392"/>
      <c r="E8" s="393"/>
      <c r="F8" s="393"/>
      <c r="G8" s="393"/>
      <c r="H8" s="393"/>
      <c r="I8" s="394"/>
      <c r="J8" s="383"/>
      <c r="K8" s="383"/>
      <c r="L8" s="383"/>
      <c r="M8" s="383"/>
      <c r="N8" s="383"/>
      <c r="O8" s="383"/>
      <c r="P8" s="383"/>
      <c r="Q8" s="383"/>
      <c r="R8" s="383"/>
      <c r="S8" s="383"/>
      <c r="T8" s="388"/>
      <c r="U8" s="68"/>
    </row>
    <row r="9" spans="3:46" ht="6" customHeight="1" x14ac:dyDescent="0.25">
      <c r="C9" s="67"/>
      <c r="D9" s="392"/>
      <c r="E9" s="393"/>
      <c r="F9" s="393"/>
      <c r="G9" s="393"/>
      <c r="H9" s="393"/>
      <c r="I9" s="394"/>
      <c r="J9" s="383"/>
      <c r="K9" s="383"/>
      <c r="L9" s="383"/>
      <c r="M9" s="383"/>
      <c r="N9" s="383"/>
      <c r="O9" s="383"/>
      <c r="P9" s="383"/>
      <c r="Q9" s="383"/>
      <c r="R9" s="383"/>
      <c r="S9" s="383"/>
      <c r="T9" s="388"/>
      <c r="U9" s="68"/>
    </row>
    <row r="10" spans="3:46" ht="6" customHeight="1" x14ac:dyDescent="0.25">
      <c r="C10" s="67"/>
      <c r="D10" s="392"/>
      <c r="E10" s="393"/>
      <c r="F10" s="393"/>
      <c r="G10" s="393"/>
      <c r="H10" s="393"/>
      <c r="I10" s="394"/>
      <c r="J10" s="383"/>
      <c r="K10" s="383"/>
      <c r="L10" s="383"/>
      <c r="M10" s="383"/>
      <c r="N10" s="383"/>
      <c r="O10" s="383"/>
      <c r="P10" s="383"/>
      <c r="Q10" s="383"/>
      <c r="R10" s="383"/>
      <c r="S10" s="383"/>
      <c r="T10" s="388"/>
      <c r="U10" s="68"/>
    </row>
    <row r="11" spans="3:46" ht="15" customHeight="1" thickBot="1" x14ac:dyDescent="0.3">
      <c r="C11" s="67"/>
      <c r="D11" s="395"/>
      <c r="E11" s="396"/>
      <c r="F11" s="396"/>
      <c r="G11" s="396"/>
      <c r="H11" s="396"/>
      <c r="I11" s="397"/>
      <c r="J11" s="70"/>
      <c r="K11" s="70"/>
      <c r="L11" s="70"/>
      <c r="M11" s="137"/>
      <c r="N11" s="70"/>
      <c r="O11" s="70"/>
      <c r="P11" s="70"/>
      <c r="Q11" s="70"/>
      <c r="R11" s="70"/>
      <c r="S11" s="70"/>
      <c r="T11" s="312"/>
      <c r="U11" s="68"/>
    </row>
    <row r="12" spans="3:46" ht="14" thickTop="1" thickBot="1" x14ac:dyDescent="0.3">
      <c r="C12" s="67"/>
      <c r="D12" s="69"/>
      <c r="E12" s="405" t="s">
        <v>102</v>
      </c>
      <c r="F12" s="405"/>
      <c r="G12" s="405"/>
      <c r="H12" s="405"/>
      <c r="I12" s="405"/>
      <c r="J12" s="405"/>
      <c r="K12" s="405"/>
      <c r="L12" s="405"/>
      <c r="M12" s="405"/>
      <c r="N12" s="405"/>
      <c r="O12" s="405"/>
      <c r="P12" s="405"/>
      <c r="Q12" s="405"/>
      <c r="R12" s="405"/>
      <c r="S12" s="405"/>
      <c r="T12" s="406"/>
      <c r="U12" s="68"/>
    </row>
    <row r="13" spans="3:46" ht="13.5" thickTop="1" x14ac:dyDescent="0.25">
      <c r="C13" s="75"/>
      <c r="D13" s="148"/>
      <c r="E13" s="149" t="s">
        <v>44</v>
      </c>
      <c r="F13" s="149"/>
      <c r="G13" s="149"/>
      <c r="H13" s="150"/>
      <c r="I13" s="151"/>
      <c r="J13" s="287">
        <v>130850.60000000006</v>
      </c>
      <c r="K13" s="152">
        <v>131919.99999999994</v>
      </c>
      <c r="L13" s="305">
        <v>133913.99999999994</v>
      </c>
      <c r="M13" s="305">
        <v>135548.29999999999</v>
      </c>
      <c r="N13" s="152">
        <v>140891.29999999999</v>
      </c>
      <c r="O13" s="152">
        <v>145149.4</v>
      </c>
      <c r="P13" s="152">
        <v>148803.1</v>
      </c>
      <c r="Q13" s="152">
        <v>153221.69999999998</v>
      </c>
      <c r="R13" s="152">
        <v>156410.6</v>
      </c>
      <c r="S13" s="152">
        <v>158871.00000000003</v>
      </c>
      <c r="T13" s="417">
        <v>161299.1</v>
      </c>
      <c r="U13" s="68"/>
      <c r="AS13" s="167"/>
      <c r="AT13" s="167"/>
    </row>
    <row r="14" spans="3:46" x14ac:dyDescent="0.25">
      <c r="C14" s="75"/>
      <c r="D14" s="104"/>
      <c r="E14" s="403" t="s">
        <v>27</v>
      </c>
      <c r="F14" s="106" t="s">
        <v>28</v>
      </c>
      <c r="G14" s="106"/>
      <c r="H14" s="107"/>
      <c r="I14" s="108"/>
      <c r="J14" s="288">
        <v>29513.799999999923</v>
      </c>
      <c r="K14" s="153">
        <v>29629.499999999894</v>
      </c>
      <c r="L14" s="272">
        <v>30303.199999999964</v>
      </c>
      <c r="M14" s="272">
        <v>30580.799999999999</v>
      </c>
      <c r="N14" s="153">
        <v>32372.6</v>
      </c>
      <c r="O14" s="153">
        <v>33156.699999999997</v>
      </c>
      <c r="P14" s="153">
        <v>33830.800000000003</v>
      </c>
      <c r="Q14" s="153">
        <v>34634.5</v>
      </c>
      <c r="R14" s="153">
        <v>35068.800000000003</v>
      </c>
      <c r="S14" s="153">
        <v>35468.800000000003</v>
      </c>
      <c r="T14" s="418">
        <v>35745.769999999997</v>
      </c>
      <c r="U14" s="68"/>
    </row>
    <row r="15" spans="3:46" x14ac:dyDescent="0.25">
      <c r="C15" s="75"/>
      <c r="D15" s="76"/>
      <c r="E15" s="386"/>
      <c r="F15" s="80" t="s">
        <v>29</v>
      </c>
      <c r="G15" s="80"/>
      <c r="H15" s="81"/>
      <c r="I15" s="82"/>
      <c r="J15" s="289">
        <v>60220.700000000106</v>
      </c>
      <c r="K15" s="154">
        <v>61634.900000000052</v>
      </c>
      <c r="L15" s="273">
        <v>63004.800000000003</v>
      </c>
      <c r="M15" s="273">
        <v>64345.299999999996</v>
      </c>
      <c r="N15" s="154">
        <v>67040.899999999994</v>
      </c>
      <c r="O15" s="154">
        <v>69534.899999999994</v>
      </c>
      <c r="P15" s="154">
        <v>71325.3</v>
      </c>
      <c r="Q15" s="154">
        <v>73725.799999999988</v>
      </c>
      <c r="R15" s="154">
        <v>74982.399999999994</v>
      </c>
      <c r="S15" s="154">
        <v>75611.100000000006</v>
      </c>
      <c r="T15" s="419">
        <v>76683.39</v>
      </c>
      <c r="U15" s="68"/>
    </row>
    <row r="16" spans="3:46" x14ac:dyDescent="0.25">
      <c r="C16" s="75"/>
      <c r="D16" s="76"/>
      <c r="E16" s="386"/>
      <c r="F16" s="380" t="s">
        <v>27</v>
      </c>
      <c r="G16" s="80" t="s">
        <v>40</v>
      </c>
      <c r="H16" s="81"/>
      <c r="I16" s="82"/>
      <c r="J16" s="289">
        <v>30829.00000000004</v>
      </c>
      <c r="K16" s="154">
        <v>31827.900000000052</v>
      </c>
      <c r="L16" s="273">
        <v>32452.3</v>
      </c>
      <c r="M16" s="273">
        <v>32829.699999999997</v>
      </c>
      <c r="N16" s="154">
        <v>33463.699999999997</v>
      </c>
      <c r="O16" s="154">
        <v>34057.300000000003</v>
      </c>
      <c r="P16" s="154">
        <v>34421.800000000003</v>
      </c>
      <c r="Q16" s="154">
        <v>35352.1</v>
      </c>
      <c r="R16" s="154">
        <v>36237.4</v>
      </c>
      <c r="S16" s="154">
        <v>36955.1</v>
      </c>
      <c r="T16" s="419">
        <v>37834.94</v>
      </c>
      <c r="U16" s="68"/>
    </row>
    <row r="17" spans="3:21" x14ac:dyDescent="0.25">
      <c r="C17" s="75"/>
      <c r="D17" s="76"/>
      <c r="E17" s="386"/>
      <c r="F17" s="381"/>
      <c r="G17" s="80" t="s">
        <v>41</v>
      </c>
      <c r="H17" s="81"/>
      <c r="I17" s="82"/>
      <c r="J17" s="289">
        <v>29391.700000000066</v>
      </c>
      <c r="K17" s="154">
        <v>29807</v>
      </c>
      <c r="L17" s="273">
        <v>30552.5</v>
      </c>
      <c r="M17" s="273">
        <v>31515.599999999999</v>
      </c>
      <c r="N17" s="154">
        <v>33577.199999999997</v>
      </c>
      <c r="O17" s="154">
        <v>35477.599999999999</v>
      </c>
      <c r="P17" s="154">
        <v>36903.5</v>
      </c>
      <c r="Q17" s="154">
        <v>38373.699999999997</v>
      </c>
      <c r="R17" s="154">
        <v>38745</v>
      </c>
      <c r="S17" s="154">
        <v>38656</v>
      </c>
      <c r="T17" s="419">
        <v>38848.449999999997</v>
      </c>
      <c r="U17" s="68"/>
    </row>
    <row r="18" spans="3:21" x14ac:dyDescent="0.25">
      <c r="C18" s="75"/>
      <c r="D18" s="76"/>
      <c r="E18" s="386"/>
      <c r="F18" s="80" t="s">
        <v>31</v>
      </c>
      <c r="G18" s="80"/>
      <c r="H18" s="81"/>
      <c r="I18" s="82"/>
      <c r="J18" s="289">
        <v>38385.900000000038</v>
      </c>
      <c r="K18" s="154">
        <v>38069.599999999999</v>
      </c>
      <c r="L18" s="273">
        <v>38114.9</v>
      </c>
      <c r="M18" s="273">
        <v>38223.4</v>
      </c>
      <c r="N18" s="154">
        <v>39133.300000000003</v>
      </c>
      <c r="O18" s="154">
        <v>40193.300000000003</v>
      </c>
      <c r="P18" s="154">
        <v>41305.800000000003</v>
      </c>
      <c r="Q18" s="154">
        <v>42488.4</v>
      </c>
      <c r="R18" s="154">
        <v>43963.4</v>
      </c>
      <c r="S18" s="154">
        <v>45385.5</v>
      </c>
      <c r="T18" s="419">
        <v>46370.62</v>
      </c>
      <c r="U18" s="68"/>
    </row>
    <row r="19" spans="3:21" x14ac:dyDescent="0.25">
      <c r="C19" s="75"/>
      <c r="D19" s="76"/>
      <c r="E19" s="386"/>
      <c r="F19" s="80" t="s">
        <v>32</v>
      </c>
      <c r="G19" s="80"/>
      <c r="H19" s="81"/>
      <c r="I19" s="82"/>
      <c r="J19" s="289">
        <v>1062.8999999999999</v>
      </c>
      <c r="K19" s="154">
        <v>1059.7</v>
      </c>
      <c r="L19" s="273">
        <v>1040.8</v>
      </c>
      <c r="M19" s="273">
        <v>1035.8</v>
      </c>
      <c r="N19" s="154">
        <v>1069.8</v>
      </c>
      <c r="O19" s="154">
        <v>1023</v>
      </c>
      <c r="P19" s="154">
        <v>1097.8</v>
      </c>
      <c r="Q19" s="154">
        <v>1092.0999999999999</v>
      </c>
      <c r="R19" s="154">
        <v>1084.0999999999999</v>
      </c>
      <c r="S19" s="154">
        <v>1093.9000000000001</v>
      </c>
      <c r="T19" s="419">
        <v>1106.79</v>
      </c>
      <c r="U19" s="68"/>
    </row>
    <row r="20" spans="3:21" x14ac:dyDescent="0.25">
      <c r="C20" s="75"/>
      <c r="D20" s="113"/>
      <c r="E20" s="404"/>
      <c r="F20" s="115" t="s">
        <v>33</v>
      </c>
      <c r="G20" s="115"/>
      <c r="H20" s="116"/>
      <c r="I20" s="117"/>
      <c r="J20" s="290">
        <v>1667.3000000000006</v>
      </c>
      <c r="K20" s="155">
        <v>1526.2999999999988</v>
      </c>
      <c r="L20" s="274">
        <v>1450.3</v>
      </c>
      <c r="M20" s="274">
        <v>1363</v>
      </c>
      <c r="N20" s="155">
        <v>1274.7</v>
      </c>
      <c r="O20" s="155">
        <v>1241.5</v>
      </c>
      <c r="P20" s="155">
        <v>1243.4000000000001</v>
      </c>
      <c r="Q20" s="155">
        <v>1280.9000000000001</v>
      </c>
      <c r="R20" s="155">
        <v>1311.9</v>
      </c>
      <c r="S20" s="155">
        <v>1311.7</v>
      </c>
      <c r="T20" s="420">
        <v>1392.53</v>
      </c>
      <c r="U20" s="68"/>
    </row>
    <row r="21" spans="3:21" ht="15.5" thickBot="1" x14ac:dyDescent="0.3">
      <c r="C21" s="75"/>
      <c r="D21" s="156"/>
      <c r="E21" s="157" t="s">
        <v>97</v>
      </c>
      <c r="F21" s="157"/>
      <c r="G21" s="157"/>
      <c r="H21" s="158"/>
      <c r="I21" s="159"/>
      <c r="J21" s="291">
        <v>15299.711000000005</v>
      </c>
      <c r="K21" s="160">
        <v>15585.956</v>
      </c>
      <c r="L21" s="161">
        <v>15038.25</v>
      </c>
      <c r="M21" s="161">
        <v>14590.002999999997</v>
      </c>
      <c r="N21" s="160">
        <v>14536.699000000013</v>
      </c>
      <c r="O21" s="160">
        <v>14648.835000000003</v>
      </c>
      <c r="P21" s="160">
        <v>15047.355999999998</v>
      </c>
      <c r="Q21" s="160">
        <v>15271.292999999996</v>
      </c>
      <c r="R21" s="160">
        <v>15906.625</v>
      </c>
      <c r="S21" s="160">
        <v>15665.778</v>
      </c>
      <c r="T21" s="421">
        <v>15234.582</v>
      </c>
      <c r="U21" s="68"/>
    </row>
    <row r="22" spans="3:21" ht="13.5" thickBot="1" x14ac:dyDescent="0.3">
      <c r="C22" s="14"/>
      <c r="D22" s="127" t="s">
        <v>46</v>
      </c>
      <c r="E22" s="128"/>
      <c r="F22" s="128"/>
      <c r="G22" s="128"/>
      <c r="H22" s="128"/>
      <c r="I22" s="128"/>
      <c r="J22" s="144"/>
      <c r="K22" s="131"/>
      <c r="L22" s="145"/>
      <c r="M22" s="145"/>
      <c r="N22" s="131"/>
      <c r="O22" s="131"/>
      <c r="P22" s="131"/>
      <c r="Q22" s="131"/>
      <c r="R22" s="131"/>
      <c r="S22" s="131"/>
      <c r="T22" s="422"/>
    </row>
    <row r="23" spans="3:21" x14ac:dyDescent="0.25">
      <c r="C23" s="14"/>
      <c r="D23" s="132"/>
      <c r="E23" s="133" t="s">
        <v>44</v>
      </c>
      <c r="F23" s="134"/>
      <c r="G23" s="134"/>
      <c r="H23" s="134"/>
      <c r="I23" s="135"/>
      <c r="J23" s="275">
        <v>6708.7999999999993</v>
      </c>
      <c r="K23" s="253">
        <v>6333.2</v>
      </c>
      <c r="L23" s="275">
        <v>6579.5</v>
      </c>
      <c r="M23" s="275">
        <v>7180.2999999999993</v>
      </c>
      <c r="N23" s="253">
        <v>9067</v>
      </c>
      <c r="O23" s="253">
        <v>10077.800000000001</v>
      </c>
      <c r="P23" s="253">
        <v>10879.9</v>
      </c>
      <c r="Q23" s="253">
        <v>11845.8</v>
      </c>
      <c r="R23" s="253">
        <v>12591.3</v>
      </c>
      <c r="S23" s="253">
        <v>12391.9</v>
      </c>
      <c r="T23" s="423">
        <v>13106.210000000001</v>
      </c>
    </row>
    <row r="24" spans="3:21" x14ac:dyDescent="0.25">
      <c r="C24" s="14"/>
      <c r="D24" s="104"/>
      <c r="E24" s="398" t="s">
        <v>27</v>
      </c>
      <c r="F24" s="105" t="s">
        <v>28</v>
      </c>
      <c r="G24" s="106"/>
      <c r="H24" s="107"/>
      <c r="I24" s="108"/>
      <c r="J24" s="272">
        <v>1550.3</v>
      </c>
      <c r="K24" s="153">
        <v>1313</v>
      </c>
      <c r="L24" s="272">
        <v>1252.5</v>
      </c>
      <c r="M24" s="272">
        <v>1314.9</v>
      </c>
      <c r="N24" s="153">
        <v>1888.3</v>
      </c>
      <c r="O24" s="153">
        <v>2036.2</v>
      </c>
      <c r="P24" s="153">
        <v>1985.9</v>
      </c>
      <c r="Q24" s="153">
        <v>1939.1</v>
      </c>
      <c r="R24" s="153">
        <v>2071.6</v>
      </c>
      <c r="S24" s="153">
        <v>1940.2</v>
      </c>
      <c r="T24" s="418">
        <v>1991.39</v>
      </c>
    </row>
    <row r="25" spans="3:21" x14ac:dyDescent="0.25">
      <c r="C25" s="14"/>
      <c r="D25" s="76"/>
      <c r="E25" s="399"/>
      <c r="F25" s="111" t="s">
        <v>29</v>
      </c>
      <c r="G25" s="80"/>
      <c r="H25" s="81"/>
      <c r="I25" s="82"/>
      <c r="J25" s="273">
        <v>3423.3999999999996</v>
      </c>
      <c r="K25" s="154">
        <v>3554.1000000000004</v>
      </c>
      <c r="L25" s="273">
        <v>3928.5</v>
      </c>
      <c r="M25" s="273">
        <v>4364.8999999999996</v>
      </c>
      <c r="N25" s="154">
        <v>5312.5</v>
      </c>
      <c r="O25" s="154">
        <v>5900.8</v>
      </c>
      <c r="P25" s="154">
        <v>6474.5</v>
      </c>
      <c r="Q25" s="154">
        <v>7209.4</v>
      </c>
      <c r="R25" s="154">
        <v>7515.8</v>
      </c>
      <c r="S25" s="154">
        <v>7456.8</v>
      </c>
      <c r="T25" s="419">
        <v>7908.06</v>
      </c>
    </row>
    <row r="26" spans="3:21" x14ac:dyDescent="0.25">
      <c r="C26" s="14"/>
      <c r="D26" s="76"/>
      <c r="E26" s="399"/>
      <c r="F26" s="380" t="s">
        <v>27</v>
      </c>
      <c r="G26" s="80" t="s">
        <v>40</v>
      </c>
      <c r="H26" s="81"/>
      <c r="I26" s="82"/>
      <c r="J26" s="273">
        <v>1933.3</v>
      </c>
      <c r="K26" s="154">
        <v>2026.7</v>
      </c>
      <c r="L26" s="273">
        <v>2279</v>
      </c>
      <c r="M26" s="273">
        <v>2444.6</v>
      </c>
      <c r="N26" s="154">
        <v>2847.8</v>
      </c>
      <c r="O26" s="154">
        <v>2978.9</v>
      </c>
      <c r="P26" s="154">
        <v>3179</v>
      </c>
      <c r="Q26" s="154">
        <v>3488.8</v>
      </c>
      <c r="R26" s="154">
        <v>3720.4</v>
      </c>
      <c r="S26" s="154">
        <v>3808.8</v>
      </c>
      <c r="T26" s="419">
        <v>4151.1000000000004</v>
      </c>
    </row>
    <row r="27" spans="3:21" x14ac:dyDescent="0.25">
      <c r="C27" s="14"/>
      <c r="D27" s="76"/>
      <c r="E27" s="399"/>
      <c r="F27" s="381"/>
      <c r="G27" s="80" t="s">
        <v>41</v>
      </c>
      <c r="H27" s="81"/>
      <c r="I27" s="82"/>
      <c r="J27" s="273">
        <v>1490.1</v>
      </c>
      <c r="K27" s="154">
        <v>1527.4</v>
      </c>
      <c r="L27" s="273">
        <v>1649.5</v>
      </c>
      <c r="M27" s="273">
        <v>1920.3</v>
      </c>
      <c r="N27" s="154">
        <v>2464.6999999999998</v>
      </c>
      <c r="O27" s="154">
        <v>2921.9</v>
      </c>
      <c r="P27" s="154">
        <v>3295.5</v>
      </c>
      <c r="Q27" s="154">
        <v>3720.6</v>
      </c>
      <c r="R27" s="154">
        <v>3795.4</v>
      </c>
      <c r="S27" s="154">
        <v>3648</v>
      </c>
      <c r="T27" s="419">
        <v>3756.96</v>
      </c>
    </row>
    <row r="28" spans="3:21" x14ac:dyDescent="0.25">
      <c r="C28" s="14"/>
      <c r="D28" s="76"/>
      <c r="E28" s="399"/>
      <c r="F28" s="111" t="s">
        <v>31</v>
      </c>
      <c r="G28" s="80"/>
      <c r="H28" s="81"/>
      <c r="I28" s="82"/>
      <c r="J28" s="273">
        <v>1686.7</v>
      </c>
      <c r="K28" s="154">
        <v>1437</v>
      </c>
      <c r="L28" s="273">
        <v>1369.8</v>
      </c>
      <c r="M28" s="273">
        <v>1467.4</v>
      </c>
      <c r="N28" s="154">
        <v>1834.5</v>
      </c>
      <c r="O28" s="154">
        <v>2119.1999999999998</v>
      </c>
      <c r="P28" s="154">
        <v>2385.9</v>
      </c>
      <c r="Q28" s="154">
        <v>2666.3</v>
      </c>
      <c r="R28" s="154">
        <v>2971.3</v>
      </c>
      <c r="S28" s="154">
        <v>2969.3</v>
      </c>
      <c r="T28" s="419">
        <v>3158.73</v>
      </c>
    </row>
    <row r="29" spans="3:21" x14ac:dyDescent="0.25">
      <c r="C29" s="14"/>
      <c r="D29" s="76"/>
      <c r="E29" s="399"/>
      <c r="F29" s="111" t="s">
        <v>32</v>
      </c>
      <c r="G29" s="80"/>
      <c r="H29" s="81"/>
      <c r="I29" s="82"/>
      <c r="J29" s="273">
        <v>12</v>
      </c>
      <c r="K29" s="154">
        <v>8.6999999999999993</v>
      </c>
      <c r="L29" s="273">
        <v>9.1999999999999993</v>
      </c>
      <c r="M29" s="273">
        <v>8.8000000000000007</v>
      </c>
      <c r="N29" s="154">
        <v>8.1999999999999993</v>
      </c>
      <c r="O29" s="154">
        <v>1.5</v>
      </c>
      <c r="P29" s="154">
        <v>5.6</v>
      </c>
      <c r="Q29" s="154">
        <v>2.7</v>
      </c>
      <c r="R29" s="154">
        <v>1.8</v>
      </c>
      <c r="S29" s="154">
        <v>1.4</v>
      </c>
      <c r="T29" s="419">
        <v>2.5</v>
      </c>
    </row>
    <row r="30" spans="3:21" x14ac:dyDescent="0.25">
      <c r="C30" s="14"/>
      <c r="D30" s="113"/>
      <c r="E30" s="400"/>
      <c r="F30" s="114" t="s">
        <v>33</v>
      </c>
      <c r="G30" s="115"/>
      <c r="H30" s="116"/>
      <c r="I30" s="117"/>
      <c r="J30" s="274">
        <v>36.4</v>
      </c>
      <c r="K30" s="155">
        <v>20.399999999999999</v>
      </c>
      <c r="L30" s="274">
        <v>19.5</v>
      </c>
      <c r="M30" s="274">
        <v>24.3</v>
      </c>
      <c r="N30" s="155">
        <v>23.5</v>
      </c>
      <c r="O30" s="155">
        <v>20.100000000000001</v>
      </c>
      <c r="P30" s="155">
        <v>28</v>
      </c>
      <c r="Q30" s="155">
        <v>28.3</v>
      </c>
      <c r="R30" s="155">
        <v>30.8</v>
      </c>
      <c r="S30" s="155">
        <v>24.2</v>
      </c>
      <c r="T30" s="420">
        <v>45.53</v>
      </c>
    </row>
    <row r="31" spans="3:21" ht="13.5" thickBot="1" x14ac:dyDescent="0.3">
      <c r="D31" s="120"/>
      <c r="E31" s="121" t="s">
        <v>45</v>
      </c>
      <c r="F31" s="122"/>
      <c r="G31" s="122"/>
      <c r="H31" s="123"/>
      <c r="I31" s="124"/>
      <c r="J31" s="291" t="s">
        <v>26</v>
      </c>
      <c r="K31" s="160" t="s">
        <v>26</v>
      </c>
      <c r="L31" s="161" t="s">
        <v>26</v>
      </c>
      <c r="M31" s="161" t="s">
        <v>26</v>
      </c>
      <c r="N31" s="160" t="s">
        <v>26</v>
      </c>
      <c r="O31" s="160" t="s">
        <v>26</v>
      </c>
      <c r="P31" s="160" t="s">
        <v>26</v>
      </c>
      <c r="Q31" s="160" t="s">
        <v>26</v>
      </c>
      <c r="R31" s="160" t="s">
        <v>26</v>
      </c>
      <c r="S31" s="160" t="s">
        <v>26</v>
      </c>
      <c r="T31" s="421" t="s">
        <v>26</v>
      </c>
      <c r="U31" s="1" t="s">
        <v>10</v>
      </c>
    </row>
    <row r="32" spans="3:21" ht="13.5" thickBot="1" x14ac:dyDescent="0.3">
      <c r="C32" s="14"/>
      <c r="D32" s="127" t="s">
        <v>100</v>
      </c>
      <c r="E32" s="128"/>
      <c r="F32" s="128"/>
      <c r="G32" s="128"/>
      <c r="H32" s="128"/>
      <c r="I32" s="128"/>
      <c r="J32" s="144"/>
      <c r="K32" s="131"/>
      <c r="L32" s="145"/>
      <c r="M32" s="145"/>
      <c r="N32" s="131"/>
      <c r="O32" s="131"/>
      <c r="P32" s="131"/>
      <c r="Q32" s="131"/>
      <c r="R32" s="131"/>
      <c r="S32" s="131"/>
      <c r="T32" s="422"/>
    </row>
    <row r="33" spans="3:20" x14ac:dyDescent="0.25">
      <c r="C33" s="14"/>
      <c r="D33" s="132"/>
      <c r="E33" s="133" t="s">
        <v>44</v>
      </c>
      <c r="F33" s="134"/>
      <c r="G33" s="134"/>
      <c r="H33" s="134"/>
      <c r="I33" s="135"/>
      <c r="J33" s="275">
        <v>104872</v>
      </c>
      <c r="K33" s="253">
        <v>106158.90000000001</v>
      </c>
      <c r="L33" s="275">
        <v>107942.5</v>
      </c>
      <c r="M33" s="275">
        <v>109267.49999999999</v>
      </c>
      <c r="N33" s="253">
        <v>113712.1</v>
      </c>
      <c r="O33" s="253">
        <v>116859.4</v>
      </c>
      <c r="P33" s="253">
        <v>119547.2</v>
      </c>
      <c r="Q33" s="253">
        <v>122989.8</v>
      </c>
      <c r="R33" s="253">
        <v>125472.9</v>
      </c>
      <c r="S33" s="253">
        <v>127278.1</v>
      </c>
      <c r="T33" s="423">
        <v>129197.26</v>
      </c>
    </row>
    <row r="34" spans="3:20" x14ac:dyDescent="0.25">
      <c r="C34" s="14"/>
      <c r="D34" s="104"/>
      <c r="E34" s="398" t="s">
        <v>27</v>
      </c>
      <c r="F34" s="105" t="s">
        <v>28</v>
      </c>
      <c r="G34" s="106"/>
      <c r="H34" s="107"/>
      <c r="I34" s="108"/>
      <c r="J34" s="272">
        <v>29354.1</v>
      </c>
      <c r="K34" s="153">
        <v>29463.200000000001</v>
      </c>
      <c r="L34" s="272">
        <v>30126.5</v>
      </c>
      <c r="M34" s="272">
        <v>30403.7</v>
      </c>
      <c r="N34" s="153">
        <v>32171.5</v>
      </c>
      <c r="O34" s="153">
        <v>32938.400000000001</v>
      </c>
      <c r="P34" s="153">
        <v>33598.400000000001</v>
      </c>
      <c r="Q34" s="153">
        <v>34399.5</v>
      </c>
      <c r="R34" s="153">
        <v>34829.699999999997</v>
      </c>
      <c r="S34" s="153">
        <v>35227.800000000003</v>
      </c>
      <c r="T34" s="418">
        <v>35499.599999999999</v>
      </c>
    </row>
    <row r="35" spans="3:20" x14ac:dyDescent="0.25">
      <c r="C35" s="14"/>
      <c r="D35" s="76"/>
      <c r="E35" s="399"/>
      <c r="F35" s="111" t="s">
        <v>29</v>
      </c>
      <c r="G35" s="80"/>
      <c r="H35" s="81"/>
      <c r="I35" s="82"/>
      <c r="J35" s="273">
        <v>50876.5</v>
      </c>
      <c r="K35" s="154">
        <v>52254.399999999994</v>
      </c>
      <c r="L35" s="273">
        <v>53346.7</v>
      </c>
      <c r="M35" s="273">
        <v>54400.899999999994</v>
      </c>
      <c r="N35" s="154">
        <v>56534.3</v>
      </c>
      <c r="O35" s="154">
        <v>58408</v>
      </c>
      <c r="P35" s="154">
        <v>59744.7</v>
      </c>
      <c r="Q35" s="154">
        <v>61710.5</v>
      </c>
      <c r="R35" s="154">
        <v>62812.399999999994</v>
      </c>
      <c r="S35" s="154">
        <v>63415</v>
      </c>
      <c r="T35" s="419">
        <v>64387.63</v>
      </c>
    </row>
    <row r="36" spans="3:20" x14ac:dyDescent="0.25">
      <c r="C36" s="14"/>
      <c r="D36" s="76"/>
      <c r="E36" s="399"/>
      <c r="F36" s="380" t="s">
        <v>27</v>
      </c>
      <c r="G36" s="80" t="s">
        <v>40</v>
      </c>
      <c r="H36" s="81"/>
      <c r="I36" s="82"/>
      <c r="J36" s="273">
        <v>29002.799999999999</v>
      </c>
      <c r="K36" s="154">
        <v>29978.799999999999</v>
      </c>
      <c r="L36" s="273">
        <v>30552.7</v>
      </c>
      <c r="M36" s="154">
        <v>30880.3</v>
      </c>
      <c r="N36" s="154">
        <v>31465.4</v>
      </c>
      <c r="O36" s="154">
        <v>31993.3</v>
      </c>
      <c r="P36" s="154">
        <v>32322.3</v>
      </c>
      <c r="Q36" s="154">
        <v>33183.800000000003</v>
      </c>
      <c r="R36" s="154">
        <v>34026.699999999997</v>
      </c>
      <c r="S36" s="154">
        <v>34701.4</v>
      </c>
      <c r="T36" s="419">
        <v>35549.24</v>
      </c>
    </row>
    <row r="37" spans="3:20" x14ac:dyDescent="0.25">
      <c r="C37" s="14"/>
      <c r="D37" s="76"/>
      <c r="E37" s="399"/>
      <c r="F37" s="381"/>
      <c r="G37" s="80" t="s">
        <v>41</v>
      </c>
      <c r="H37" s="81"/>
      <c r="I37" s="82"/>
      <c r="J37" s="273">
        <v>21873.7</v>
      </c>
      <c r="K37" s="154">
        <v>22275.599999999999</v>
      </c>
      <c r="L37" s="273">
        <v>22794</v>
      </c>
      <c r="M37" s="273">
        <v>23520.6</v>
      </c>
      <c r="N37" s="154">
        <v>25068.9</v>
      </c>
      <c r="O37" s="154">
        <v>26414.7</v>
      </c>
      <c r="P37" s="154">
        <v>27422.400000000001</v>
      </c>
      <c r="Q37" s="154">
        <v>28526.7</v>
      </c>
      <c r="R37" s="154">
        <v>28785.7</v>
      </c>
      <c r="S37" s="154">
        <v>28713.599999999999</v>
      </c>
      <c r="T37" s="419">
        <v>28838.39</v>
      </c>
    </row>
    <row r="38" spans="3:20" x14ac:dyDescent="0.25">
      <c r="C38" s="14"/>
      <c r="D38" s="76"/>
      <c r="E38" s="399"/>
      <c r="F38" s="111" t="s">
        <v>31</v>
      </c>
      <c r="G38" s="80"/>
      <c r="H38" s="81"/>
      <c r="I38" s="82"/>
      <c r="J38" s="273">
        <v>23052.7</v>
      </c>
      <c r="K38" s="154">
        <v>22896.9</v>
      </c>
      <c r="L38" s="273">
        <v>22985.4</v>
      </c>
      <c r="M38" s="273">
        <v>23021.599999999999</v>
      </c>
      <c r="N38" s="154">
        <v>23604.400000000001</v>
      </c>
      <c r="O38" s="154">
        <v>24171</v>
      </c>
      <c r="P38" s="154">
        <v>24800.2</v>
      </c>
      <c r="Q38" s="154">
        <v>25471</v>
      </c>
      <c r="R38" s="154">
        <v>26390.400000000001</v>
      </c>
      <c r="S38" s="154">
        <v>27181</v>
      </c>
      <c r="T38" s="419">
        <v>27797.96</v>
      </c>
    </row>
    <row r="39" spans="3:20" x14ac:dyDescent="0.25">
      <c r="C39" s="14"/>
      <c r="D39" s="76"/>
      <c r="E39" s="399"/>
      <c r="F39" s="111" t="s">
        <v>32</v>
      </c>
      <c r="G39" s="80"/>
      <c r="H39" s="81"/>
      <c r="I39" s="82"/>
      <c r="J39" s="273">
        <v>537.9</v>
      </c>
      <c r="K39" s="154">
        <v>538.6</v>
      </c>
      <c r="L39" s="273">
        <v>538</v>
      </c>
      <c r="M39" s="273">
        <v>541.79999999999995</v>
      </c>
      <c r="N39" s="154">
        <v>539</v>
      </c>
      <c r="O39" s="154">
        <v>522.29999999999995</v>
      </c>
      <c r="P39" s="154">
        <v>582.5</v>
      </c>
      <c r="Q39" s="154">
        <v>543.70000000000005</v>
      </c>
      <c r="R39" s="154">
        <v>548.4</v>
      </c>
      <c r="S39" s="154">
        <v>554.6</v>
      </c>
      <c r="T39" s="419">
        <v>561.66999999999996</v>
      </c>
    </row>
    <row r="40" spans="3:20" x14ac:dyDescent="0.25">
      <c r="C40" s="14"/>
      <c r="D40" s="113"/>
      <c r="E40" s="400"/>
      <c r="F40" s="114" t="s">
        <v>33</v>
      </c>
      <c r="G40" s="115"/>
      <c r="H40" s="116"/>
      <c r="I40" s="117"/>
      <c r="J40" s="274">
        <v>1050.8</v>
      </c>
      <c r="K40" s="155">
        <v>1005.8</v>
      </c>
      <c r="L40" s="274">
        <v>945.9</v>
      </c>
      <c r="M40" s="274">
        <v>899.5</v>
      </c>
      <c r="N40" s="155">
        <v>862.9</v>
      </c>
      <c r="O40" s="155">
        <v>819.7</v>
      </c>
      <c r="P40" s="155">
        <v>821.4</v>
      </c>
      <c r="Q40" s="155">
        <v>865.1</v>
      </c>
      <c r="R40" s="155">
        <v>892</v>
      </c>
      <c r="S40" s="155">
        <v>899.7</v>
      </c>
      <c r="T40" s="420">
        <v>950.4</v>
      </c>
    </row>
    <row r="41" spans="3:20" ht="13.5" thickBot="1" x14ac:dyDescent="0.3">
      <c r="D41" s="120"/>
      <c r="E41" s="121" t="s">
        <v>45</v>
      </c>
      <c r="F41" s="122"/>
      <c r="G41" s="122"/>
      <c r="H41" s="123"/>
      <c r="I41" s="124"/>
      <c r="J41" s="161">
        <v>5624.0959999999995</v>
      </c>
      <c r="K41" s="160">
        <v>5699.6940000000022</v>
      </c>
      <c r="L41" s="161">
        <v>5574.0440000000008</v>
      </c>
      <c r="M41" s="161">
        <v>5464.311999999999</v>
      </c>
      <c r="N41" s="160">
        <v>5502.97</v>
      </c>
      <c r="O41" s="160">
        <v>5589.9659999999994</v>
      </c>
      <c r="P41" s="160">
        <v>5780.0360000000001</v>
      </c>
      <c r="Q41" s="160">
        <v>5915.9739999999974</v>
      </c>
      <c r="R41" s="160">
        <v>6184.8379999999988</v>
      </c>
      <c r="S41" s="160">
        <v>6187.5560000000005</v>
      </c>
      <c r="T41" s="421">
        <v>6139.9950000000017</v>
      </c>
    </row>
    <row r="42" spans="3:20" ht="13.5" customHeight="1" x14ac:dyDescent="0.25">
      <c r="D42" s="9" t="s">
        <v>34</v>
      </c>
      <c r="E42" s="95"/>
      <c r="F42" s="95"/>
      <c r="G42" s="95"/>
      <c r="H42" s="95"/>
      <c r="I42" s="94"/>
      <c r="J42" s="8"/>
      <c r="K42" s="8"/>
      <c r="L42" s="8"/>
      <c r="M42" s="8"/>
      <c r="N42" s="8"/>
      <c r="O42" s="8"/>
      <c r="P42" s="8"/>
      <c r="Q42" s="8"/>
      <c r="R42" s="8"/>
      <c r="S42" s="8"/>
      <c r="T42" s="8" t="s">
        <v>84</v>
      </c>
    </row>
    <row r="43" spans="3:20" x14ac:dyDescent="0.25">
      <c r="D43" s="97" t="s">
        <v>25</v>
      </c>
      <c r="E43" s="384" t="s">
        <v>98</v>
      </c>
      <c r="F43" s="384"/>
      <c r="G43" s="384"/>
      <c r="H43" s="384"/>
      <c r="I43" s="384"/>
      <c r="J43" s="384"/>
      <c r="K43" s="384"/>
      <c r="L43" s="384"/>
      <c r="M43" s="384"/>
      <c r="N43" s="384"/>
      <c r="O43" s="384"/>
      <c r="P43" s="384"/>
      <c r="Q43" s="384"/>
      <c r="R43" s="384"/>
      <c r="S43" s="384"/>
      <c r="T43" s="384"/>
    </row>
  </sheetData>
  <mergeCells count="20">
    <mergeCell ref="E24:E30"/>
    <mergeCell ref="F26:F27"/>
    <mergeCell ref="D7:I11"/>
    <mergeCell ref="E12:T12"/>
    <mergeCell ref="P7:P10"/>
    <mergeCell ref="Q7:Q10"/>
    <mergeCell ref="R7:R10"/>
    <mergeCell ref="S7:S10"/>
    <mergeCell ref="E43:T43"/>
    <mergeCell ref="L7:L10"/>
    <mergeCell ref="K7:K10"/>
    <mergeCell ref="T7:T10"/>
    <mergeCell ref="F16:F17"/>
    <mergeCell ref="J7:J10"/>
    <mergeCell ref="M7:M10"/>
    <mergeCell ref="N7:N10"/>
    <mergeCell ref="E14:E20"/>
    <mergeCell ref="O7:O10"/>
    <mergeCell ref="E34:E40"/>
    <mergeCell ref="F36:F37"/>
  </mergeCells>
  <phoneticPr fontId="0" type="noConversion"/>
  <conditionalFormatting sqref="D6">
    <cfRule type="cellIs" dxfId="18" priority="2" stopIfTrue="1" operator="equal">
      <formula>"   sem (do závorky) poznámku, proč vývojová řada nezačíná jako obvykle - nebo červenou buňku vymazat"</formula>
    </cfRule>
  </conditionalFormatting>
  <conditionalFormatting sqref="G4">
    <cfRule type="expression" dxfId="17" priority="3" stopIfTrue="1">
      <formula>#REF!=" ?"</formula>
    </cfRule>
  </conditionalFormatting>
  <conditionalFormatting sqref="G6">
    <cfRule type="expression" dxfId="16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List9">
    <pageSetUpPr autoPageBreaks="0"/>
  </sheetPr>
  <dimension ref="D1:Z38"/>
  <sheetViews>
    <sheetView showGridLines="0" topLeftCell="B3" zoomScale="90" zoomScaleNormal="90" workbookViewId="0">
      <selection activeCell="B3" sqref="B3"/>
    </sheetView>
  </sheetViews>
  <sheetFormatPr defaultColWidth="9.1796875" defaultRowHeight="13" x14ac:dyDescent="0.25"/>
  <cols>
    <col min="1" max="1" width="0" style="1" hidden="1" customWidth="1"/>
    <col min="2" max="2" width="1.54296875" style="1" customWidth="1"/>
    <col min="3" max="3" width="0.453125" style="1" customWidth="1"/>
    <col min="4" max="4" width="1.453125" style="1" customWidth="1"/>
    <col min="5" max="5" width="2.81640625" style="1" customWidth="1"/>
    <col min="6" max="6" width="5.81640625" style="1" customWidth="1"/>
    <col min="7" max="7" width="4.453125" style="1" customWidth="1"/>
    <col min="8" max="8" width="23.453125" style="1" customWidth="1"/>
    <col min="9" max="9" width="1.1796875" style="1" customWidth="1"/>
    <col min="10" max="20" width="8.453125" style="1" customWidth="1"/>
    <col min="21" max="44" width="1.7265625" style="1" customWidth="1"/>
    <col min="45" max="45" width="18.26953125" style="1" customWidth="1"/>
    <col min="46" max="16384" width="9.1796875" style="1"/>
  </cols>
  <sheetData>
    <row r="1" spans="4:26" hidden="1" x14ac:dyDescent="0.25"/>
    <row r="2" spans="4:26" hidden="1" x14ac:dyDescent="0.25"/>
    <row r="3" spans="4:26" ht="9" customHeight="1" x14ac:dyDescent="0.25"/>
    <row r="4" spans="4:26" s="2" customFormat="1" ht="15.5" x14ac:dyDescent="0.25">
      <c r="D4" s="3" t="s">
        <v>51</v>
      </c>
      <c r="E4" s="3"/>
      <c r="F4" s="3"/>
      <c r="G4" s="3"/>
      <c r="H4" s="4" t="s">
        <v>52</v>
      </c>
      <c r="I4" s="5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4:26" s="2" customFormat="1" ht="15.5" x14ac:dyDescent="0.25">
      <c r="D5" s="188" t="s">
        <v>117</v>
      </c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Z5" s="6"/>
    </row>
    <row r="6" spans="4:26" s="6" customFormat="1" ht="21" customHeight="1" thickBot="1" x14ac:dyDescent="0.3">
      <c r="D6" s="63"/>
      <c r="E6" s="64"/>
      <c r="F6" s="64"/>
      <c r="G6" s="64"/>
      <c r="H6" s="64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6"/>
      <c r="U6" s="7" t="s">
        <v>10</v>
      </c>
    </row>
    <row r="7" spans="4:26" ht="6" customHeight="1" x14ac:dyDescent="0.25">
      <c r="D7" s="389"/>
      <c r="E7" s="390"/>
      <c r="F7" s="390"/>
      <c r="G7" s="390"/>
      <c r="H7" s="390"/>
      <c r="I7" s="391"/>
      <c r="J7" s="382">
        <v>2015</v>
      </c>
      <c r="K7" s="382">
        <v>2016</v>
      </c>
      <c r="L7" s="382">
        <v>2017</v>
      </c>
      <c r="M7" s="382">
        <v>2018</v>
      </c>
      <c r="N7" s="382">
        <v>2019</v>
      </c>
      <c r="O7" s="382">
        <v>2020</v>
      </c>
      <c r="P7" s="382">
        <v>2021</v>
      </c>
      <c r="Q7" s="382">
        <v>2022</v>
      </c>
      <c r="R7" s="382">
        <v>2023</v>
      </c>
      <c r="S7" s="382">
        <v>2024</v>
      </c>
      <c r="T7" s="387">
        <v>2025</v>
      </c>
      <c r="U7" s="68"/>
    </row>
    <row r="8" spans="4:26" ht="6" customHeight="1" x14ac:dyDescent="0.25">
      <c r="D8" s="392"/>
      <c r="E8" s="393"/>
      <c r="F8" s="393"/>
      <c r="G8" s="393"/>
      <c r="H8" s="393"/>
      <c r="I8" s="394"/>
      <c r="J8" s="383"/>
      <c r="K8" s="383"/>
      <c r="L8" s="383"/>
      <c r="M8" s="383"/>
      <c r="N8" s="383"/>
      <c r="O8" s="383"/>
      <c r="P8" s="383"/>
      <c r="Q8" s="383"/>
      <c r="R8" s="383"/>
      <c r="S8" s="383"/>
      <c r="T8" s="388"/>
      <c r="U8" s="68"/>
    </row>
    <row r="9" spans="4:26" ht="6" customHeight="1" x14ac:dyDescent="0.25">
      <c r="D9" s="392"/>
      <c r="E9" s="393"/>
      <c r="F9" s="393"/>
      <c r="G9" s="393"/>
      <c r="H9" s="393"/>
      <c r="I9" s="394"/>
      <c r="J9" s="383"/>
      <c r="K9" s="383"/>
      <c r="L9" s="383"/>
      <c r="M9" s="383"/>
      <c r="N9" s="383"/>
      <c r="O9" s="383"/>
      <c r="P9" s="383"/>
      <c r="Q9" s="383"/>
      <c r="R9" s="383"/>
      <c r="S9" s="383"/>
      <c r="T9" s="388"/>
      <c r="U9" s="68"/>
    </row>
    <row r="10" spans="4:26" ht="6" customHeight="1" x14ac:dyDescent="0.25">
      <c r="D10" s="392"/>
      <c r="E10" s="393"/>
      <c r="F10" s="393"/>
      <c r="G10" s="393"/>
      <c r="H10" s="393"/>
      <c r="I10" s="394"/>
      <c r="J10" s="383"/>
      <c r="K10" s="383"/>
      <c r="L10" s="383"/>
      <c r="M10" s="383"/>
      <c r="N10" s="383"/>
      <c r="O10" s="383"/>
      <c r="P10" s="383"/>
      <c r="Q10" s="383"/>
      <c r="R10" s="383"/>
      <c r="S10" s="383"/>
      <c r="T10" s="388"/>
      <c r="U10" s="68"/>
    </row>
    <row r="11" spans="4:26" ht="15" customHeight="1" thickBot="1" x14ac:dyDescent="0.3">
      <c r="D11" s="395"/>
      <c r="E11" s="396"/>
      <c r="F11" s="396"/>
      <c r="G11" s="396"/>
      <c r="H11" s="396"/>
      <c r="I11" s="397"/>
      <c r="J11" s="164"/>
      <c r="K11" s="164"/>
      <c r="L11" s="165"/>
      <c r="M11" s="165"/>
      <c r="N11" s="165"/>
      <c r="O11" s="164"/>
      <c r="P11" s="164"/>
      <c r="Q11" s="164"/>
      <c r="R11" s="164"/>
      <c r="S11" s="164"/>
      <c r="T11" s="322"/>
      <c r="U11" s="68"/>
    </row>
    <row r="12" spans="4:26" ht="14" thickTop="1" thickBot="1" x14ac:dyDescent="0.3">
      <c r="D12" s="189" t="s">
        <v>53</v>
      </c>
      <c r="E12" s="190"/>
      <c r="F12" s="190"/>
      <c r="G12" s="190"/>
      <c r="H12" s="190"/>
      <c r="I12" s="190"/>
      <c r="J12" s="255"/>
      <c r="K12" s="255"/>
      <c r="L12" s="304"/>
      <c r="M12" s="304"/>
      <c r="N12" s="304"/>
      <c r="O12" s="255"/>
      <c r="P12" s="255"/>
      <c r="Q12" s="255"/>
      <c r="R12" s="255"/>
      <c r="S12" s="255"/>
      <c r="T12" s="352"/>
      <c r="U12" s="68"/>
    </row>
    <row r="13" spans="4:26" x14ac:dyDescent="0.25">
      <c r="D13" s="166"/>
      <c r="E13" s="191" t="s">
        <v>54</v>
      </c>
      <c r="F13" s="106"/>
      <c r="G13" s="106"/>
      <c r="H13" s="107"/>
      <c r="I13" s="108"/>
      <c r="J13" s="258">
        <v>274992.8189999985</v>
      </c>
      <c r="K13" s="258">
        <v>277733.97600000002</v>
      </c>
      <c r="L13" s="259">
        <v>286176.73699999996</v>
      </c>
      <c r="M13" s="259">
        <v>295087.25409999985</v>
      </c>
      <c r="N13" s="259">
        <v>303799.21199999971</v>
      </c>
      <c r="O13" s="258">
        <v>312452.46770000074</v>
      </c>
      <c r="P13" s="258">
        <v>319026.54930000025</v>
      </c>
      <c r="Q13" s="258">
        <v>329209.29280000104</v>
      </c>
      <c r="R13" s="258">
        <v>338117.4189999997</v>
      </c>
      <c r="S13" s="258">
        <v>345112.85070000007</v>
      </c>
      <c r="T13" s="353">
        <v>351197.85340000008</v>
      </c>
      <c r="U13" s="68"/>
    </row>
    <row r="14" spans="4:26" x14ac:dyDescent="0.25">
      <c r="D14" s="174"/>
      <c r="E14" s="409" t="s">
        <v>27</v>
      </c>
      <c r="F14" s="80" t="s">
        <v>55</v>
      </c>
      <c r="G14" s="80"/>
      <c r="H14" s="81"/>
      <c r="I14" s="82"/>
      <c r="J14" s="260">
        <v>235149.15399999853</v>
      </c>
      <c r="K14" s="260">
        <v>238449.13399999999</v>
      </c>
      <c r="L14" s="261">
        <v>246237.87899999999</v>
      </c>
      <c r="M14" s="261">
        <v>253506.63409999985</v>
      </c>
      <c r="N14" s="261">
        <v>260970.80399999971</v>
      </c>
      <c r="O14" s="260">
        <v>269199.33970000071</v>
      </c>
      <c r="P14" s="260">
        <v>275716.22830000025</v>
      </c>
      <c r="Q14" s="260">
        <v>285553.65380000102</v>
      </c>
      <c r="R14" s="260">
        <v>294705.91799999971</v>
      </c>
      <c r="S14" s="260">
        <v>301047.99370000005</v>
      </c>
      <c r="T14" s="354">
        <v>305829.71140000009</v>
      </c>
      <c r="U14" s="68"/>
    </row>
    <row r="15" spans="4:26" ht="15" x14ac:dyDescent="0.25">
      <c r="D15" s="113"/>
      <c r="E15" s="410"/>
      <c r="F15" s="115" t="s">
        <v>2</v>
      </c>
      <c r="G15" s="115"/>
      <c r="H15" s="116"/>
      <c r="I15" s="117"/>
      <c r="J15" s="262">
        <v>39843.664999999994</v>
      </c>
      <c r="K15" s="262">
        <v>39284.842000000011</v>
      </c>
      <c r="L15" s="263">
        <v>39938.858</v>
      </c>
      <c r="M15" s="263">
        <v>41580.619999999995</v>
      </c>
      <c r="N15" s="263">
        <v>42828.407999999967</v>
      </c>
      <c r="O15" s="262">
        <v>43253.128000000004</v>
      </c>
      <c r="P15" s="262">
        <v>43310.320999999996</v>
      </c>
      <c r="Q15" s="262">
        <v>43655.63900000001</v>
      </c>
      <c r="R15" s="262">
        <v>43411.500999999997</v>
      </c>
      <c r="S15" s="262">
        <v>44064.857000000004</v>
      </c>
      <c r="T15" s="355">
        <v>45368.142000000007</v>
      </c>
      <c r="U15" s="68"/>
    </row>
    <row r="16" spans="4:26" ht="15" x14ac:dyDescent="0.25">
      <c r="D16" s="192"/>
      <c r="E16" s="193" t="s">
        <v>3</v>
      </c>
      <c r="F16" s="193"/>
      <c r="G16" s="193"/>
      <c r="H16" s="194"/>
      <c r="I16" s="195"/>
      <c r="J16" s="264">
        <v>745.46900000000005</v>
      </c>
      <c r="K16" s="264">
        <v>745.54699999999991</v>
      </c>
      <c r="L16" s="265">
        <v>871.64399999999989</v>
      </c>
      <c r="M16" s="265">
        <v>982.76499999999999</v>
      </c>
      <c r="N16" s="265">
        <v>988.98500000000001</v>
      </c>
      <c r="O16" s="264">
        <v>921.20100000000002</v>
      </c>
      <c r="P16" s="264">
        <v>916.3420000000001</v>
      </c>
      <c r="Q16" s="264">
        <v>871.34900000000005</v>
      </c>
      <c r="R16" s="264">
        <v>887.08400000000006</v>
      </c>
      <c r="S16" s="264">
        <v>865.34699999999998</v>
      </c>
      <c r="T16" s="356">
        <v>899.16800000000001</v>
      </c>
      <c r="U16" s="68"/>
    </row>
    <row r="17" spans="4:21" ht="15" x14ac:dyDescent="0.25">
      <c r="D17" s="104"/>
      <c r="E17" s="409" t="s">
        <v>27</v>
      </c>
      <c r="F17" s="105" t="s">
        <v>4</v>
      </c>
      <c r="G17" s="106"/>
      <c r="H17" s="107"/>
      <c r="I17" s="196"/>
      <c r="J17" s="266">
        <v>734.07800000000009</v>
      </c>
      <c r="K17" s="266">
        <v>736.46499999999992</v>
      </c>
      <c r="L17" s="267">
        <v>864.55599999999993</v>
      </c>
      <c r="M17" s="267">
        <v>973.90899999999999</v>
      </c>
      <c r="N17" s="267">
        <v>977.63700000000006</v>
      </c>
      <c r="O17" s="266">
        <v>909.03899999999999</v>
      </c>
      <c r="P17" s="266">
        <v>906.05500000000006</v>
      </c>
      <c r="Q17" s="266">
        <v>862.7410000000001</v>
      </c>
      <c r="R17" s="266">
        <v>879.34500000000003</v>
      </c>
      <c r="S17" s="266">
        <v>859.12400000000002</v>
      </c>
      <c r="T17" s="357">
        <v>892.86699999999996</v>
      </c>
      <c r="U17" s="68"/>
    </row>
    <row r="18" spans="4:21" ht="15" x14ac:dyDescent="0.25">
      <c r="D18" s="113"/>
      <c r="E18" s="410"/>
      <c r="F18" s="114" t="s">
        <v>5</v>
      </c>
      <c r="G18" s="115"/>
      <c r="H18" s="116"/>
      <c r="I18" s="197"/>
      <c r="J18" s="268">
        <v>11.391</v>
      </c>
      <c r="K18" s="268">
        <v>9.0820000000000007</v>
      </c>
      <c r="L18" s="269">
        <v>7.0880000000000001</v>
      </c>
      <c r="M18" s="269">
        <v>8.8559999999999999</v>
      </c>
      <c r="N18" s="269">
        <v>11.348000000000001</v>
      </c>
      <c r="O18" s="268">
        <v>12.162000000000001</v>
      </c>
      <c r="P18" s="268">
        <v>10.287000000000001</v>
      </c>
      <c r="Q18" s="268">
        <v>8.6080000000000005</v>
      </c>
      <c r="R18" s="268">
        <v>7.7389999999999999</v>
      </c>
      <c r="S18" s="268">
        <v>6.2229999999999999</v>
      </c>
      <c r="T18" s="358">
        <v>6.3010000000000002</v>
      </c>
      <c r="U18" s="68"/>
    </row>
    <row r="19" spans="4:21" ht="15.5" thickBot="1" x14ac:dyDescent="0.3">
      <c r="D19" s="198"/>
      <c r="E19" s="89" t="s">
        <v>6</v>
      </c>
      <c r="F19" s="89"/>
      <c r="G19" s="89"/>
      <c r="H19" s="199"/>
      <c r="I19" s="200"/>
      <c r="J19" s="270">
        <v>95.912999999999997</v>
      </c>
      <c r="K19" s="270">
        <v>96</v>
      </c>
      <c r="L19" s="271">
        <v>125</v>
      </c>
      <c r="M19" s="271">
        <v>129.40299999999999</v>
      </c>
      <c r="N19" s="271">
        <v>126</v>
      </c>
      <c r="O19" s="270">
        <v>125</v>
      </c>
      <c r="P19" s="270">
        <v>123.057</v>
      </c>
      <c r="Q19" s="270">
        <v>125.25</v>
      </c>
      <c r="R19" s="270">
        <v>124</v>
      </c>
      <c r="S19" s="270">
        <v>123.877</v>
      </c>
      <c r="T19" s="359">
        <v>118.12</v>
      </c>
      <c r="U19" s="68"/>
    </row>
    <row r="20" spans="4:21" x14ac:dyDescent="0.25">
      <c r="D20" s="94" t="s">
        <v>34</v>
      </c>
      <c r="E20" s="95"/>
      <c r="F20" s="95"/>
      <c r="G20" s="95"/>
      <c r="H20" s="95"/>
      <c r="I20" s="94"/>
      <c r="J20" s="94"/>
      <c r="K20" s="94"/>
      <c r="L20" s="94"/>
      <c r="M20" s="94"/>
      <c r="N20" s="94"/>
      <c r="O20" s="94"/>
      <c r="P20" s="94"/>
      <c r="Q20" s="94"/>
      <c r="R20" s="94"/>
      <c r="S20" s="94"/>
      <c r="T20" s="96" t="s">
        <v>84</v>
      </c>
    </row>
    <row r="21" spans="4:21" s="361" customFormat="1" x14ac:dyDescent="0.3">
      <c r="D21" s="360" t="s">
        <v>25</v>
      </c>
      <c r="E21" s="411" t="s">
        <v>56</v>
      </c>
      <c r="F21" s="411"/>
      <c r="G21" s="411"/>
      <c r="H21" s="411"/>
      <c r="I21" s="411"/>
      <c r="J21" s="411"/>
      <c r="K21" s="411"/>
      <c r="L21" s="411"/>
      <c r="M21" s="411"/>
      <c r="N21" s="411"/>
      <c r="O21" s="411"/>
      <c r="P21" s="411"/>
      <c r="Q21" s="411"/>
      <c r="R21" s="411"/>
      <c r="S21" s="411"/>
      <c r="T21" s="411"/>
    </row>
    <row r="22" spans="4:21" s="361" customFormat="1" ht="13.5" customHeight="1" x14ac:dyDescent="0.3">
      <c r="D22" s="360" t="s">
        <v>35</v>
      </c>
      <c r="E22" s="407" t="s">
        <v>57</v>
      </c>
      <c r="F22" s="408"/>
      <c r="G22" s="408"/>
      <c r="H22" s="408"/>
      <c r="I22" s="408"/>
      <c r="J22" s="408"/>
      <c r="K22" s="408"/>
      <c r="L22" s="408"/>
      <c r="M22" s="408"/>
      <c r="N22" s="408"/>
      <c r="O22" s="408"/>
      <c r="P22" s="408"/>
      <c r="Q22" s="408"/>
      <c r="R22" s="408"/>
      <c r="S22" s="408"/>
      <c r="T22" s="408"/>
    </row>
    <row r="23" spans="4:21" s="361" customFormat="1" x14ac:dyDescent="0.3">
      <c r="D23" s="360" t="s">
        <v>36</v>
      </c>
      <c r="E23" s="202" t="s">
        <v>58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</row>
    <row r="24" spans="4:21" s="361" customFormat="1" x14ac:dyDescent="0.3">
      <c r="D24" s="360" t="s">
        <v>49</v>
      </c>
      <c r="E24" s="202" t="s">
        <v>59</v>
      </c>
      <c r="F24" s="203"/>
      <c r="G24" s="203"/>
      <c r="H24" s="203"/>
      <c r="I24" s="203"/>
      <c r="J24"/>
      <c r="K24"/>
      <c r="L24"/>
      <c r="M24"/>
      <c r="N24"/>
      <c r="O24"/>
      <c r="P24"/>
      <c r="Q24"/>
      <c r="R24"/>
      <c r="S24"/>
      <c r="T24"/>
    </row>
    <row r="25" spans="4:21" x14ac:dyDescent="0.25"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</row>
    <row r="26" spans="4:21" x14ac:dyDescent="0.25"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</row>
    <row r="27" spans="4:21" x14ac:dyDescent="0.25"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</row>
    <row r="28" spans="4:21" ht="12.75" customHeight="1" x14ac:dyDescent="0.25">
      <c r="T28" s="175"/>
    </row>
    <row r="30" spans="4:21" ht="12.75" customHeight="1" x14ac:dyDescent="0.25"/>
    <row r="31" spans="4:21" ht="12.75" customHeight="1" x14ac:dyDescent="0.25">
      <c r="T31" s="175"/>
    </row>
    <row r="35" ht="12.75" customHeight="1" x14ac:dyDescent="0.25"/>
    <row r="38" ht="12.75" customHeight="1" x14ac:dyDescent="0.25"/>
  </sheetData>
  <mergeCells count="16">
    <mergeCell ref="E22:T22"/>
    <mergeCell ref="E17:E18"/>
    <mergeCell ref="E21:T21"/>
    <mergeCell ref="E14:E15"/>
    <mergeCell ref="D7:I11"/>
    <mergeCell ref="T7:T10"/>
    <mergeCell ref="J7:J10"/>
    <mergeCell ref="S7:S10"/>
    <mergeCell ref="R7:R10"/>
    <mergeCell ref="Q7:Q10"/>
    <mergeCell ref="P7:P10"/>
    <mergeCell ref="L7:L10"/>
    <mergeCell ref="O7:O10"/>
    <mergeCell ref="N7:N10"/>
    <mergeCell ref="M7:M10"/>
    <mergeCell ref="K7:K10"/>
  </mergeCells>
  <phoneticPr fontId="0" type="noConversion"/>
  <conditionalFormatting sqref="D6">
    <cfRule type="cellIs" dxfId="15" priority="2" stopIfTrue="1" operator="equal">
      <formula>"   sem (do závorky) poznámku, proč vývojová řada nezačíná jako obvykle - nebo červenou buňku vymazat"</formula>
    </cfRule>
  </conditionalFormatting>
  <conditionalFormatting sqref="G4">
    <cfRule type="expression" dxfId="14" priority="3" stopIfTrue="1">
      <formula>#REF!=" ?"</formula>
    </cfRule>
  </conditionalFormatting>
  <conditionalFormatting sqref="G6">
    <cfRule type="expression" dxfId="13" priority="1" stopIfTrue="1">
      <formula>U6=" "</formula>
    </cfRule>
  </conditionalFormatting>
  <printOptions horizontalCentered="1"/>
  <pageMargins left="0.6" right="0.45" top="0.70866141732283472" bottom="0.70866141732283472" header="0.51181102362204722" footer="0.51181102362204722"/>
  <pageSetup paperSize="9" scale="85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List10">
    <pageSetUpPr autoPageBreaks="0"/>
  </sheetPr>
  <dimension ref="C1:U56"/>
  <sheetViews>
    <sheetView showGridLines="0" showOutlineSymbol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1" hidden="1" customWidth="1"/>
    <col min="3" max="3" width="1.7265625" style="1" customWidth="1"/>
    <col min="4" max="4" width="1.1796875" style="1" customWidth="1"/>
    <col min="5" max="5" width="2.1796875" style="1" customWidth="1"/>
    <col min="6" max="6" width="1.7265625" style="1" customWidth="1"/>
    <col min="7" max="7" width="15.26953125" style="1" customWidth="1"/>
    <col min="8" max="8" width="16.81640625" style="1" customWidth="1"/>
    <col min="9" max="9" width="1.1796875" style="1" customWidth="1"/>
    <col min="10" max="20" width="8.1796875" style="1" customWidth="1"/>
    <col min="21" max="44" width="1.7265625" style="1" customWidth="1"/>
    <col min="45" max="16384" width="9.1796875" style="1"/>
  </cols>
  <sheetData>
    <row r="1" spans="3:21" hidden="1" x14ac:dyDescent="0.25"/>
    <row r="2" spans="3:21" hidden="1" x14ac:dyDescent="0.25"/>
    <row r="4" spans="3:21" s="2" customFormat="1" ht="15.5" x14ac:dyDescent="0.25">
      <c r="D4" s="307" t="s">
        <v>60</v>
      </c>
      <c r="E4" s="3"/>
      <c r="F4" s="3"/>
      <c r="G4" s="3"/>
      <c r="H4" s="4" t="s">
        <v>61</v>
      </c>
      <c r="I4" s="5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3:21" s="2" customFormat="1" ht="15.5" x14ac:dyDescent="0.25">
      <c r="D5" s="10" t="s">
        <v>117</v>
      </c>
      <c r="E5" s="3"/>
      <c r="F5" s="3"/>
      <c r="G5" s="3"/>
      <c r="H5" s="4"/>
      <c r="I5" s="5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3:21" s="6" customFormat="1" ht="21" customHeight="1" thickBot="1" x14ac:dyDescent="0.3">
      <c r="D6" s="63" t="s">
        <v>62</v>
      </c>
      <c r="E6" s="64"/>
      <c r="F6" s="64"/>
      <c r="G6" s="64"/>
      <c r="H6" s="64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6"/>
      <c r="U6" s="7" t="s">
        <v>10</v>
      </c>
    </row>
    <row r="7" spans="3:21" ht="6" customHeight="1" x14ac:dyDescent="0.25">
      <c r="C7" s="67"/>
      <c r="D7" s="389"/>
      <c r="E7" s="390"/>
      <c r="F7" s="390"/>
      <c r="G7" s="390"/>
      <c r="H7" s="390"/>
      <c r="I7" s="391"/>
      <c r="J7" s="382">
        <v>2015</v>
      </c>
      <c r="K7" s="382">
        <v>2016</v>
      </c>
      <c r="L7" s="382">
        <v>2017</v>
      </c>
      <c r="M7" s="382">
        <v>2018</v>
      </c>
      <c r="N7" s="382">
        <v>2019</v>
      </c>
      <c r="O7" s="382">
        <v>2020</v>
      </c>
      <c r="P7" s="382">
        <v>2021</v>
      </c>
      <c r="Q7" s="382">
        <v>2022</v>
      </c>
      <c r="R7" s="382">
        <v>2023</v>
      </c>
      <c r="S7" s="382">
        <v>2024</v>
      </c>
      <c r="T7" s="387">
        <v>2025</v>
      </c>
      <c r="U7" s="68"/>
    </row>
    <row r="8" spans="3:21" ht="6" customHeight="1" x14ac:dyDescent="0.25">
      <c r="C8" s="67"/>
      <c r="D8" s="392"/>
      <c r="E8" s="393"/>
      <c r="F8" s="393"/>
      <c r="G8" s="393"/>
      <c r="H8" s="393"/>
      <c r="I8" s="394"/>
      <c r="J8" s="383"/>
      <c r="K8" s="383"/>
      <c r="L8" s="383"/>
      <c r="M8" s="383"/>
      <c r="N8" s="383"/>
      <c r="O8" s="383"/>
      <c r="P8" s="383"/>
      <c r="Q8" s="383"/>
      <c r="R8" s="383"/>
      <c r="S8" s="383"/>
      <c r="T8" s="388"/>
      <c r="U8" s="68"/>
    </row>
    <row r="9" spans="3:21" ht="6" customHeight="1" x14ac:dyDescent="0.25">
      <c r="C9" s="67"/>
      <c r="D9" s="392"/>
      <c r="E9" s="393"/>
      <c r="F9" s="393"/>
      <c r="G9" s="393"/>
      <c r="H9" s="393"/>
      <c r="I9" s="394"/>
      <c r="J9" s="383"/>
      <c r="K9" s="383"/>
      <c r="L9" s="383"/>
      <c r="M9" s="383"/>
      <c r="N9" s="383"/>
      <c r="O9" s="383"/>
      <c r="P9" s="383"/>
      <c r="Q9" s="383"/>
      <c r="R9" s="383"/>
      <c r="S9" s="383"/>
      <c r="T9" s="388"/>
      <c r="U9" s="68"/>
    </row>
    <row r="10" spans="3:21" ht="6" customHeight="1" x14ac:dyDescent="0.25">
      <c r="C10" s="67"/>
      <c r="D10" s="392"/>
      <c r="E10" s="393"/>
      <c r="F10" s="393"/>
      <c r="G10" s="393"/>
      <c r="H10" s="393"/>
      <c r="I10" s="394"/>
      <c r="J10" s="383"/>
      <c r="K10" s="383"/>
      <c r="L10" s="383"/>
      <c r="M10" s="383"/>
      <c r="N10" s="383"/>
      <c r="O10" s="383"/>
      <c r="P10" s="383"/>
      <c r="Q10" s="383"/>
      <c r="R10" s="383"/>
      <c r="S10" s="383"/>
      <c r="T10" s="388"/>
      <c r="U10" s="68"/>
    </row>
    <row r="11" spans="3:21" ht="15.5" thickBot="1" x14ac:dyDescent="0.3">
      <c r="C11" s="67"/>
      <c r="D11" s="392"/>
      <c r="E11" s="393"/>
      <c r="F11" s="393"/>
      <c r="G11" s="393"/>
      <c r="H11" s="393"/>
      <c r="I11" s="394"/>
      <c r="J11" s="70" t="s">
        <v>63</v>
      </c>
      <c r="K11" s="164" t="s">
        <v>63</v>
      </c>
      <c r="L11" s="165" t="s">
        <v>63</v>
      </c>
      <c r="M11" s="165" t="s">
        <v>63</v>
      </c>
      <c r="N11" s="165" t="s">
        <v>63</v>
      </c>
      <c r="O11" s="164" t="s">
        <v>63</v>
      </c>
      <c r="P11" s="164" t="s">
        <v>63</v>
      </c>
      <c r="Q11" s="164" t="s">
        <v>63</v>
      </c>
      <c r="R11" s="164" t="s">
        <v>63</v>
      </c>
      <c r="S11" s="164" t="s">
        <v>63</v>
      </c>
      <c r="T11" s="322" t="s">
        <v>63</v>
      </c>
      <c r="U11" s="68"/>
    </row>
    <row r="12" spans="3:21" ht="16" thickTop="1" thickBot="1" x14ac:dyDescent="0.3">
      <c r="C12" s="67"/>
      <c r="D12" s="189" t="s">
        <v>53</v>
      </c>
      <c r="E12" s="204"/>
      <c r="F12" s="204"/>
      <c r="G12" s="204"/>
      <c r="H12" s="204"/>
      <c r="I12" s="204"/>
      <c r="J12" s="278"/>
      <c r="K12" s="276"/>
      <c r="L12" s="301"/>
      <c r="M12" s="301"/>
      <c r="N12" s="301"/>
      <c r="O12" s="276"/>
      <c r="P12" s="276"/>
      <c r="Q12" s="276"/>
      <c r="R12" s="276"/>
      <c r="S12" s="276"/>
      <c r="T12" s="362"/>
      <c r="U12" s="68"/>
    </row>
    <row r="13" spans="3:21" ht="13.5" thickBot="1" x14ac:dyDescent="0.3">
      <c r="C13" s="67"/>
      <c r="D13" s="205" t="s">
        <v>64</v>
      </c>
      <c r="E13" s="206"/>
      <c r="F13" s="206"/>
      <c r="G13" s="206"/>
      <c r="H13" s="206"/>
      <c r="I13" s="206"/>
      <c r="J13" s="279"/>
      <c r="K13" s="277"/>
      <c r="L13" s="302"/>
      <c r="M13" s="302"/>
      <c r="N13" s="302"/>
      <c r="O13" s="277"/>
      <c r="P13" s="277"/>
      <c r="Q13" s="277"/>
      <c r="R13" s="277"/>
      <c r="S13" s="277"/>
      <c r="T13" s="363"/>
      <c r="U13" s="68"/>
    </row>
    <row r="14" spans="3:21" ht="15" x14ac:dyDescent="0.25">
      <c r="C14" s="75"/>
      <c r="D14" s="207"/>
      <c r="E14" s="208" t="s">
        <v>7</v>
      </c>
      <c r="F14" s="208"/>
      <c r="G14" s="208"/>
      <c r="H14" s="209"/>
      <c r="I14" s="210"/>
      <c r="J14" s="280">
        <v>26591</v>
      </c>
      <c r="K14" s="211">
        <v>27575</v>
      </c>
      <c r="L14" s="212">
        <v>29504</v>
      </c>
      <c r="M14" s="212">
        <v>31885</v>
      </c>
      <c r="N14" s="212">
        <v>34125</v>
      </c>
      <c r="O14" s="211">
        <v>35611</v>
      </c>
      <c r="P14" s="211">
        <v>37839</v>
      </c>
      <c r="Q14" s="211">
        <v>40353</v>
      </c>
      <c r="R14" s="211">
        <v>43341</v>
      </c>
      <c r="S14" s="211">
        <v>46165</v>
      </c>
      <c r="T14" s="364">
        <v>49215</v>
      </c>
      <c r="U14" s="68"/>
    </row>
    <row r="15" spans="3:21" ht="15.5" thickBot="1" x14ac:dyDescent="0.3">
      <c r="C15" s="75"/>
      <c r="D15" s="213"/>
      <c r="E15" s="214" t="s">
        <v>8</v>
      </c>
      <c r="F15" s="214"/>
      <c r="G15" s="214"/>
      <c r="H15" s="215"/>
      <c r="I15" s="216"/>
      <c r="J15" s="281">
        <v>26807</v>
      </c>
      <c r="K15" s="217">
        <v>28076</v>
      </c>
      <c r="L15" s="218" t="s">
        <v>50</v>
      </c>
      <c r="M15" s="218" t="s">
        <v>50</v>
      </c>
      <c r="N15" s="218" t="s">
        <v>50</v>
      </c>
      <c r="O15" s="217" t="s">
        <v>50</v>
      </c>
      <c r="P15" s="217" t="s">
        <v>50</v>
      </c>
      <c r="Q15" s="217" t="s">
        <v>50</v>
      </c>
      <c r="R15" s="217" t="s">
        <v>50</v>
      </c>
      <c r="S15" s="217" t="s">
        <v>50</v>
      </c>
      <c r="T15" s="365" t="s">
        <v>50</v>
      </c>
      <c r="U15" s="68"/>
    </row>
    <row r="16" spans="3:21" x14ac:dyDescent="0.25">
      <c r="C16" s="75"/>
      <c r="D16" s="166"/>
      <c r="E16" s="191" t="s">
        <v>54</v>
      </c>
      <c r="F16" s="106"/>
      <c r="G16" s="106"/>
      <c r="H16" s="107"/>
      <c r="I16" s="108"/>
      <c r="J16" s="280">
        <v>25475.558644800079</v>
      </c>
      <c r="K16" s="211">
        <v>25562.789158896503</v>
      </c>
      <c r="L16" s="212">
        <v>28343.606212944302</v>
      </c>
      <c r="M16" s="212">
        <v>31370.658287130285</v>
      </c>
      <c r="N16" s="212">
        <v>35313.131442553182</v>
      </c>
      <c r="O16" s="211">
        <v>38259.377591882956</v>
      </c>
      <c r="P16" s="211">
        <v>40872.882004473802</v>
      </c>
      <c r="Q16" s="211">
        <v>41640.331944531914</v>
      </c>
      <c r="R16" s="211">
        <v>43450.150452270529</v>
      </c>
      <c r="S16" s="211">
        <v>44444.892827245487</v>
      </c>
      <c r="T16" s="364">
        <v>47181.74071893873</v>
      </c>
      <c r="U16" s="68"/>
    </row>
    <row r="17" spans="3:21" x14ac:dyDescent="0.25">
      <c r="C17" s="75"/>
      <c r="D17" s="174"/>
      <c r="E17" s="409" t="s">
        <v>27</v>
      </c>
      <c r="F17" s="80" t="s">
        <v>55</v>
      </c>
      <c r="G17" s="80"/>
      <c r="H17" s="81"/>
      <c r="I17" s="82"/>
      <c r="J17" s="181">
        <v>23637.347321692072</v>
      </c>
      <c r="K17" s="179">
        <v>24814.030370938573</v>
      </c>
      <c r="L17" s="180">
        <v>26608.581841436888</v>
      </c>
      <c r="M17" s="180">
        <v>29476</v>
      </c>
      <c r="N17" s="180">
        <v>33529.755754785801</v>
      </c>
      <c r="O17" s="179">
        <v>36857.887269735802</v>
      </c>
      <c r="P17" s="179">
        <v>39591.418094570479</v>
      </c>
      <c r="Q17" s="179">
        <v>40174.665115771437</v>
      </c>
      <c r="R17" s="179">
        <v>41946.84233091442</v>
      </c>
      <c r="S17" s="179">
        <v>42601.932028476673</v>
      </c>
      <c r="T17" s="351">
        <v>45134.298649604607</v>
      </c>
      <c r="U17" s="68"/>
    </row>
    <row r="18" spans="3:21" ht="15" x14ac:dyDescent="0.25">
      <c r="C18" s="75"/>
      <c r="D18" s="113"/>
      <c r="E18" s="414"/>
      <c r="F18" s="115" t="s">
        <v>2</v>
      </c>
      <c r="G18" s="115"/>
      <c r="H18" s="116"/>
      <c r="I18" s="117"/>
      <c r="J18" s="178">
        <v>36324.305553551218</v>
      </c>
      <c r="K18" s="176">
        <v>36821.266196005054</v>
      </c>
      <c r="L18" s="177">
        <v>39040.686979288279</v>
      </c>
      <c r="M18" s="177">
        <v>42921.621923629071</v>
      </c>
      <c r="N18" s="177">
        <v>46179.960465726399</v>
      </c>
      <c r="O18" s="176">
        <v>46981.989961512139</v>
      </c>
      <c r="P18" s="176">
        <v>49030.761876597491</v>
      </c>
      <c r="Q18" s="176">
        <v>51227.329816811674</v>
      </c>
      <c r="R18" s="176">
        <v>53655.598081024655</v>
      </c>
      <c r="S18" s="176">
        <v>57035.87096061607</v>
      </c>
      <c r="T18" s="350">
        <v>60983.686083434201</v>
      </c>
      <c r="U18" s="68"/>
    </row>
    <row r="19" spans="3:21" ht="15" x14ac:dyDescent="0.25">
      <c r="C19" s="75"/>
      <c r="D19" s="192"/>
      <c r="E19" s="193" t="s">
        <v>3</v>
      </c>
      <c r="F19" s="193"/>
      <c r="G19" s="193"/>
      <c r="H19" s="194"/>
      <c r="I19" s="195"/>
      <c r="J19" s="282">
        <v>29717.322584842561</v>
      </c>
      <c r="K19" s="219">
        <v>29779.406484992447</v>
      </c>
      <c r="L19" s="220">
        <v>33228.463684715301</v>
      </c>
      <c r="M19" s="220">
        <v>36518.355778509278</v>
      </c>
      <c r="N19" s="220">
        <v>38657.105770057176</v>
      </c>
      <c r="O19" s="219">
        <v>41919.293762526671</v>
      </c>
      <c r="P19" s="219">
        <v>42961.901506206203</v>
      </c>
      <c r="Q19" s="219">
        <v>44319.402252522617</v>
      </c>
      <c r="R19" s="219">
        <v>47200.677256419149</v>
      </c>
      <c r="S19" s="219">
        <v>48102.226717528727</v>
      </c>
      <c r="T19" s="366">
        <v>50100.419498914554</v>
      </c>
      <c r="U19" s="68"/>
    </row>
    <row r="20" spans="3:21" x14ac:dyDescent="0.25">
      <c r="C20" s="75"/>
      <c r="D20" s="174"/>
      <c r="E20" s="409" t="s">
        <v>27</v>
      </c>
      <c r="F20" s="105" t="s">
        <v>65</v>
      </c>
      <c r="G20" s="106"/>
      <c r="H20" s="107"/>
      <c r="I20" s="196"/>
      <c r="J20" s="283">
        <v>29743.058185460759</v>
      </c>
      <c r="K20" s="221">
        <v>29675.808762127188</v>
      </c>
      <c r="L20" s="222">
        <v>33200.394190775383</v>
      </c>
      <c r="M20" s="222">
        <v>36472.475696736896</v>
      </c>
      <c r="N20" s="222">
        <v>38636.778272508098</v>
      </c>
      <c r="O20" s="221">
        <v>41934.996921657556</v>
      </c>
      <c r="P20" s="221">
        <v>43023.194324112039</v>
      </c>
      <c r="Q20" s="221">
        <v>44360.439382541605</v>
      </c>
      <c r="R20" s="221">
        <v>47283.952544223263</v>
      </c>
      <c r="S20" s="221">
        <v>48174.939046439555</v>
      </c>
      <c r="T20" s="367">
        <v>50165.431693634098</v>
      </c>
      <c r="U20" s="68"/>
    </row>
    <row r="21" spans="3:21" ht="15" x14ac:dyDescent="0.25">
      <c r="C21" s="75"/>
      <c r="D21" s="113"/>
      <c r="E21" s="414"/>
      <c r="F21" s="114" t="s">
        <v>5</v>
      </c>
      <c r="G21" s="115"/>
      <c r="H21" s="116"/>
      <c r="I21" s="197"/>
      <c r="J21" s="223">
        <v>28058.825681093262</v>
      </c>
      <c r="K21" s="223">
        <v>38180.209939073618</v>
      </c>
      <c r="L21" s="224">
        <v>36652.229119638832</v>
      </c>
      <c r="M21" s="224">
        <v>41563.86442336646</v>
      </c>
      <c r="N21" s="224">
        <v>40408.331864645756</v>
      </c>
      <c r="O21" s="223">
        <v>40745.573644685624</v>
      </c>
      <c r="P21" s="223">
        <v>37563.37286542885</v>
      </c>
      <c r="Q21" s="223">
        <v>40206.435873605944</v>
      </c>
      <c r="R21" s="223">
        <v>37738.510574148248</v>
      </c>
      <c r="S21" s="223">
        <v>38063.835770528683</v>
      </c>
      <c r="T21" s="368">
        <v>40888.033645453106</v>
      </c>
      <c r="U21" s="68"/>
    </row>
    <row r="22" spans="3:21" ht="15.5" thickBot="1" x14ac:dyDescent="0.3">
      <c r="C22" s="75"/>
      <c r="D22" s="225"/>
      <c r="E22" s="89" t="s">
        <v>6</v>
      </c>
      <c r="F22" s="89"/>
      <c r="G22" s="89"/>
      <c r="H22" s="199"/>
      <c r="I22" s="200"/>
      <c r="J22" s="226">
        <v>31181.423095235616</v>
      </c>
      <c r="K22" s="226">
        <v>31886.324652777777</v>
      </c>
      <c r="L22" s="227">
        <v>34136.19</v>
      </c>
      <c r="M22" s="227">
        <v>38268.369615336072</v>
      </c>
      <c r="N22" s="227">
        <v>39501.363756613755</v>
      </c>
      <c r="O22" s="226">
        <v>40954.100666666665</v>
      </c>
      <c r="P22" s="226">
        <v>43718.496983782585</v>
      </c>
      <c r="Q22" s="226">
        <v>42660.705256154361</v>
      </c>
      <c r="R22" s="226">
        <v>44374.893145161288</v>
      </c>
      <c r="S22" s="226">
        <v>47533.242651985434</v>
      </c>
      <c r="T22" s="369">
        <v>46351.911192008127</v>
      </c>
      <c r="U22" s="68"/>
    </row>
    <row r="23" spans="3:21" ht="13.5" thickBot="1" x14ac:dyDescent="0.3">
      <c r="C23" s="75"/>
      <c r="D23" s="127" t="s">
        <v>92</v>
      </c>
      <c r="E23" s="162"/>
      <c r="F23" s="162"/>
      <c r="G23" s="162"/>
      <c r="H23" s="162"/>
      <c r="I23" s="162"/>
      <c r="J23" s="284"/>
      <c r="K23" s="300"/>
      <c r="L23" s="303"/>
      <c r="M23" s="303"/>
      <c r="N23" s="303"/>
      <c r="O23" s="300"/>
      <c r="P23" s="300"/>
      <c r="Q23" s="300"/>
      <c r="R23" s="300"/>
      <c r="S23" s="300"/>
      <c r="T23" s="228"/>
      <c r="U23" s="68"/>
    </row>
    <row r="24" spans="3:21" x14ac:dyDescent="0.25">
      <c r="C24" s="75"/>
      <c r="D24" s="207"/>
      <c r="E24" s="208" t="s">
        <v>66</v>
      </c>
      <c r="F24" s="208"/>
      <c r="G24" s="208"/>
      <c r="H24" s="209"/>
      <c r="I24" s="210"/>
      <c r="J24" s="211">
        <v>26591.000000000004</v>
      </c>
      <c r="K24" s="211">
        <v>27383.316782522343</v>
      </c>
      <c r="L24" s="212">
        <v>28616.876818622699</v>
      </c>
      <c r="M24" s="212">
        <v>30280.151946818616</v>
      </c>
      <c r="N24" s="212">
        <v>31509.695290858723</v>
      </c>
      <c r="O24" s="211">
        <v>31852.415026833631</v>
      </c>
      <c r="P24" s="211">
        <v>32874.891398783664</v>
      </c>
      <c r="Q24" s="211">
        <v>30993.087557603689</v>
      </c>
      <c r="R24" s="211">
        <v>30760.113555713277</v>
      </c>
      <c r="S24" s="211">
        <v>32215.631542219126</v>
      </c>
      <c r="T24" s="364">
        <v>33755.144032921817</v>
      </c>
      <c r="U24" s="68"/>
    </row>
    <row r="25" spans="3:21" ht="13.5" thickBot="1" x14ac:dyDescent="0.3">
      <c r="C25" s="75"/>
      <c r="D25" s="213"/>
      <c r="E25" s="214" t="s">
        <v>67</v>
      </c>
      <c r="F25" s="214"/>
      <c r="G25" s="214"/>
      <c r="H25" s="215"/>
      <c r="I25" s="216"/>
      <c r="J25" s="217">
        <v>26807</v>
      </c>
      <c r="K25" s="217">
        <v>27880.834160873885</v>
      </c>
      <c r="L25" s="218" t="s">
        <v>50</v>
      </c>
      <c r="M25" s="218" t="s">
        <v>50</v>
      </c>
      <c r="N25" s="218" t="s">
        <v>50</v>
      </c>
      <c r="O25" s="217" t="s">
        <v>50</v>
      </c>
      <c r="P25" s="217" t="s">
        <v>50</v>
      </c>
      <c r="Q25" s="217" t="s">
        <v>50</v>
      </c>
      <c r="R25" s="217" t="s">
        <v>50</v>
      </c>
      <c r="S25" s="217" t="s">
        <v>50</v>
      </c>
      <c r="T25" s="365" t="s">
        <v>50</v>
      </c>
      <c r="U25" s="68"/>
    </row>
    <row r="26" spans="3:21" x14ac:dyDescent="0.25">
      <c r="C26" s="75"/>
      <c r="D26" s="166"/>
      <c r="E26" s="191" t="s">
        <v>54</v>
      </c>
      <c r="F26" s="106"/>
      <c r="G26" s="106"/>
      <c r="H26" s="107"/>
      <c r="I26" s="108"/>
      <c r="J26" s="211">
        <v>25475.558644800079</v>
      </c>
      <c r="K26" s="211">
        <v>25385.093504365941</v>
      </c>
      <c r="L26" s="212">
        <v>27491.373630401846</v>
      </c>
      <c r="M26" s="212">
        <v>29791.698278376338</v>
      </c>
      <c r="N26" s="212">
        <v>32606.769568377826</v>
      </c>
      <c r="O26" s="211">
        <v>34221.26797127277</v>
      </c>
      <c r="P26" s="211">
        <v>35510.757605972023</v>
      </c>
      <c r="Q26" s="211">
        <v>31981.821769993792</v>
      </c>
      <c r="R26" s="211">
        <v>30837.580164847786</v>
      </c>
      <c r="S26" s="211">
        <v>31015.277618454631</v>
      </c>
      <c r="T26" s="364">
        <v>32360.590342207637</v>
      </c>
      <c r="U26" s="68"/>
    </row>
    <row r="27" spans="3:21" x14ac:dyDescent="0.25">
      <c r="C27" s="75"/>
      <c r="D27" s="174"/>
      <c r="E27" s="409" t="s">
        <v>27</v>
      </c>
      <c r="F27" s="80" t="s">
        <v>55</v>
      </c>
      <c r="G27" s="80"/>
      <c r="H27" s="81"/>
      <c r="I27" s="82"/>
      <c r="J27" s="179">
        <v>23637.347321692072</v>
      </c>
      <c r="K27" s="179">
        <v>24641.539593782098</v>
      </c>
      <c r="L27" s="180">
        <v>25808.517789948484</v>
      </c>
      <c r="M27" s="180">
        <v>27992.402659069325</v>
      </c>
      <c r="N27" s="180">
        <v>30960.069949017361</v>
      </c>
      <c r="O27" s="179">
        <v>32967.698810139358</v>
      </c>
      <c r="P27" s="179">
        <v>34397.409291546901</v>
      </c>
      <c r="Q27" s="179">
        <v>30856.117600438891</v>
      </c>
      <c r="R27" s="179">
        <v>29770.6475024233</v>
      </c>
      <c r="S27" s="179">
        <v>29729.191924966279</v>
      </c>
      <c r="T27" s="351">
        <v>30956.309087520309</v>
      </c>
      <c r="U27" s="68"/>
    </row>
    <row r="28" spans="3:21" ht="15" x14ac:dyDescent="0.25">
      <c r="C28" s="75"/>
      <c r="D28" s="113"/>
      <c r="E28" s="414"/>
      <c r="F28" s="115" t="s">
        <v>2</v>
      </c>
      <c r="G28" s="115"/>
      <c r="H28" s="116"/>
      <c r="I28" s="117"/>
      <c r="J28" s="176">
        <v>36324.305553551218</v>
      </c>
      <c r="K28" s="176">
        <v>36565.309032775622</v>
      </c>
      <c r="L28" s="177">
        <v>37866.815692811142</v>
      </c>
      <c r="M28" s="177">
        <v>40761.274381414129</v>
      </c>
      <c r="N28" s="177">
        <v>42640.77605330231</v>
      </c>
      <c r="O28" s="176">
        <v>42023.246834984027</v>
      </c>
      <c r="P28" s="176">
        <v>42598.403020501733</v>
      </c>
      <c r="Q28" s="176">
        <v>39345.107386184085</v>
      </c>
      <c r="R28" s="176">
        <v>38080.623194481668</v>
      </c>
      <c r="S28" s="176">
        <v>39801.724327017502</v>
      </c>
      <c r="T28" s="350">
        <v>41826.945187540608</v>
      </c>
      <c r="U28" s="68"/>
    </row>
    <row r="29" spans="3:21" ht="15" x14ac:dyDescent="0.25">
      <c r="C29" s="75"/>
      <c r="D29" s="192"/>
      <c r="E29" s="193" t="s">
        <v>3</v>
      </c>
      <c r="F29" s="193"/>
      <c r="G29" s="193"/>
      <c r="H29" s="194"/>
      <c r="I29" s="195"/>
      <c r="J29" s="219">
        <v>29717.322584842561</v>
      </c>
      <c r="K29" s="219">
        <v>29572.399687182173</v>
      </c>
      <c r="L29" s="220">
        <v>32229.353719413484</v>
      </c>
      <c r="M29" s="220">
        <v>34680.299884624197</v>
      </c>
      <c r="N29" s="220">
        <v>35694.465161640976</v>
      </c>
      <c r="O29" s="219">
        <v>37494.896030882534</v>
      </c>
      <c r="P29" s="219">
        <v>37325.71807663441</v>
      </c>
      <c r="Q29" s="219">
        <v>34039.479456622597</v>
      </c>
      <c r="R29" s="219">
        <v>33499.416079786482</v>
      </c>
      <c r="S29" s="219">
        <v>33567.499453962831</v>
      </c>
      <c r="T29" s="366">
        <v>34362.427639859096</v>
      </c>
      <c r="U29" s="68"/>
    </row>
    <row r="30" spans="3:21" x14ac:dyDescent="0.25">
      <c r="C30" s="75"/>
      <c r="D30" s="174"/>
      <c r="E30" s="409" t="s">
        <v>27</v>
      </c>
      <c r="F30" s="105" t="s">
        <v>65</v>
      </c>
      <c r="G30" s="106"/>
      <c r="H30" s="107"/>
      <c r="I30" s="196"/>
      <c r="J30" s="221">
        <v>29743.058185460755</v>
      </c>
      <c r="K30" s="221">
        <v>29469.52210737556</v>
      </c>
      <c r="L30" s="222">
        <v>32202.128216076999</v>
      </c>
      <c r="M30" s="222">
        <v>34636.729056730197</v>
      </c>
      <c r="N30" s="222">
        <v>35675.695542482084</v>
      </c>
      <c r="O30" s="221">
        <v>37508.941790391371</v>
      </c>
      <c r="P30" s="221">
        <v>37378.969873251124</v>
      </c>
      <c r="Q30" s="221">
        <v>34070.997989663294</v>
      </c>
      <c r="R30" s="221">
        <v>33558.518484189684</v>
      </c>
      <c r="S30" s="221">
        <v>33618.240786070877</v>
      </c>
      <c r="T30" s="367">
        <v>34407.017622519961</v>
      </c>
      <c r="U30" s="68"/>
    </row>
    <row r="31" spans="3:21" ht="15" x14ac:dyDescent="0.25">
      <c r="C31" s="75"/>
      <c r="D31" s="113"/>
      <c r="E31" s="414"/>
      <c r="F31" s="114" t="s">
        <v>5</v>
      </c>
      <c r="G31" s="115"/>
      <c r="H31" s="116"/>
      <c r="I31" s="197"/>
      <c r="J31" s="223">
        <v>28058.825681093258</v>
      </c>
      <c r="K31" s="223">
        <v>37914.806295008559</v>
      </c>
      <c r="L31" s="224">
        <v>35550.173733888296</v>
      </c>
      <c r="M31" s="224">
        <v>39471.856052579737</v>
      </c>
      <c r="N31" s="224">
        <v>37311.479099395896</v>
      </c>
      <c r="O31" s="223">
        <v>36445.056927268</v>
      </c>
      <c r="P31" s="223">
        <v>32635.423862231841</v>
      </c>
      <c r="Q31" s="223">
        <v>30880.519104152034</v>
      </c>
      <c r="R31" s="223">
        <v>26783.896787897982</v>
      </c>
      <c r="S31" s="223">
        <v>26562.341779852541</v>
      </c>
      <c r="T31" s="368">
        <v>28043.918824041913</v>
      </c>
      <c r="U31" s="68"/>
    </row>
    <row r="32" spans="3:21" ht="15.5" thickBot="1" x14ac:dyDescent="0.3">
      <c r="C32" s="75"/>
      <c r="D32" s="225"/>
      <c r="E32" s="89" t="s">
        <v>6</v>
      </c>
      <c r="F32" s="89"/>
      <c r="G32" s="89"/>
      <c r="H32" s="199"/>
      <c r="I32" s="200"/>
      <c r="J32" s="226">
        <v>31181.423095235619</v>
      </c>
      <c r="K32" s="226">
        <v>31664.671949133837</v>
      </c>
      <c r="L32" s="227">
        <v>33109.786614936958</v>
      </c>
      <c r="M32" s="227">
        <v>36342.231353595511</v>
      </c>
      <c r="N32" s="227">
        <v>36474.020089209378</v>
      </c>
      <c r="O32" s="226">
        <v>36631.574836016691</v>
      </c>
      <c r="P32" s="226">
        <v>37983.055589732918</v>
      </c>
      <c r="Q32" s="226">
        <v>32765.518629918864</v>
      </c>
      <c r="R32" s="226">
        <v>31493.891515373525</v>
      </c>
      <c r="S32" s="226">
        <v>33170.441487777694</v>
      </c>
      <c r="T32" s="369">
        <v>31791.434288071425</v>
      </c>
      <c r="U32" s="68"/>
    </row>
    <row r="33" spans="3:21" ht="13.5" thickBot="1" x14ac:dyDescent="0.3">
      <c r="C33" s="75"/>
      <c r="D33" s="127" t="s">
        <v>47</v>
      </c>
      <c r="E33" s="162"/>
      <c r="F33" s="162"/>
      <c r="G33" s="162"/>
      <c r="H33" s="162"/>
      <c r="I33" s="162"/>
      <c r="J33" s="285"/>
      <c r="K33" s="256"/>
      <c r="L33" s="257"/>
      <c r="M33" s="257"/>
      <c r="N33" s="257"/>
      <c r="O33" s="256"/>
      <c r="P33" s="256"/>
      <c r="Q33" s="256"/>
      <c r="R33" s="256"/>
      <c r="S33" s="256"/>
      <c r="T33" s="163"/>
      <c r="U33" s="68"/>
    </row>
    <row r="34" spans="3:21" x14ac:dyDescent="0.25">
      <c r="C34" s="75"/>
      <c r="D34" s="173"/>
      <c r="E34" s="168" t="s">
        <v>89</v>
      </c>
      <c r="F34" s="168"/>
      <c r="G34" s="168"/>
      <c r="H34" s="169"/>
      <c r="I34" s="170"/>
      <c r="J34" s="182">
        <v>100</v>
      </c>
      <c r="K34" s="182">
        <v>100.7</v>
      </c>
      <c r="L34" s="182">
        <v>103.1</v>
      </c>
      <c r="M34" s="183">
        <v>105.3</v>
      </c>
      <c r="N34" s="182">
        <v>108.3</v>
      </c>
      <c r="O34" s="182">
        <v>111.8</v>
      </c>
      <c r="P34" s="182">
        <v>115.1</v>
      </c>
      <c r="Q34" s="182">
        <v>130.19999999999999</v>
      </c>
      <c r="R34" s="182">
        <v>140.89999999999998</v>
      </c>
      <c r="S34" s="182">
        <v>143.29999999999998</v>
      </c>
      <c r="T34" s="324">
        <v>145.79999999999998</v>
      </c>
      <c r="U34" s="68"/>
    </row>
    <row r="35" spans="3:21" ht="13.5" thickBot="1" x14ac:dyDescent="0.3">
      <c r="C35" s="75"/>
      <c r="D35" s="184"/>
      <c r="E35" s="80" t="s">
        <v>48</v>
      </c>
      <c r="F35" s="80"/>
      <c r="G35" s="80"/>
      <c r="H35" s="81"/>
      <c r="I35" s="82"/>
      <c r="J35" s="185">
        <v>3.0000000000000001E-3</v>
      </c>
      <c r="K35" s="185">
        <v>7.0000000000000001E-3</v>
      </c>
      <c r="L35" s="185">
        <v>2.5000000000000001E-2</v>
      </c>
      <c r="M35" s="186">
        <v>2.1000000000000001E-2</v>
      </c>
      <c r="N35" s="185">
        <v>2.8000000000000001E-2</v>
      </c>
      <c r="O35" s="185">
        <v>3.2000000000000001E-2</v>
      </c>
      <c r="P35" s="185">
        <v>3.7999999999999999E-2</v>
      </c>
      <c r="Q35" s="185">
        <v>0.15100000000000002</v>
      </c>
      <c r="R35" s="185">
        <v>0.10699999999999998</v>
      </c>
      <c r="S35" s="185">
        <v>2.4000000000000021E-2</v>
      </c>
      <c r="T35" s="325">
        <v>2.5000000000000001E-2</v>
      </c>
      <c r="U35" s="68"/>
    </row>
    <row r="36" spans="3:21" x14ac:dyDescent="0.25">
      <c r="D36" s="94" t="s">
        <v>34</v>
      </c>
      <c r="E36" s="95"/>
      <c r="F36" s="95"/>
      <c r="G36" s="95"/>
      <c r="H36" s="95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6" t="s">
        <v>85</v>
      </c>
      <c r="U36" s="1" t="s">
        <v>9</v>
      </c>
    </row>
    <row r="37" spans="3:21" x14ac:dyDescent="0.25">
      <c r="D37" s="377" t="s">
        <v>25</v>
      </c>
      <c r="E37" s="415" t="s">
        <v>56</v>
      </c>
      <c r="F37" s="415"/>
      <c r="G37" s="415"/>
      <c r="H37" s="415"/>
      <c r="I37" s="415"/>
      <c r="J37" s="415"/>
      <c r="K37" s="415"/>
      <c r="L37" s="415"/>
      <c r="M37" s="415"/>
      <c r="N37" s="415"/>
      <c r="O37" s="415"/>
      <c r="P37" s="415"/>
      <c r="Q37" s="415"/>
      <c r="R37" s="415"/>
      <c r="S37" s="415"/>
      <c r="T37" s="415"/>
    </row>
    <row r="38" spans="3:21" ht="13.5" customHeight="1" x14ac:dyDescent="0.25">
      <c r="D38" s="377" t="s">
        <v>35</v>
      </c>
      <c r="E38" s="416" t="s">
        <v>68</v>
      </c>
      <c r="F38" s="408"/>
      <c r="G38" s="408"/>
      <c r="H38" s="408"/>
      <c r="I38" s="408"/>
      <c r="J38" s="408"/>
      <c r="K38" s="408"/>
      <c r="L38" s="408"/>
      <c r="M38" s="408"/>
      <c r="N38" s="408"/>
      <c r="O38" s="408"/>
      <c r="P38" s="408"/>
      <c r="Q38" s="408"/>
      <c r="R38" s="408"/>
      <c r="S38" s="408"/>
      <c r="T38" s="408"/>
    </row>
    <row r="39" spans="3:21" ht="13.5" customHeight="1" x14ac:dyDescent="0.25">
      <c r="D39" s="377" t="s">
        <v>36</v>
      </c>
      <c r="E39" s="202" t="s">
        <v>58</v>
      </c>
      <c r="F39" s="229"/>
      <c r="G39" s="229"/>
      <c r="H39"/>
      <c r="I39"/>
      <c r="J39"/>
      <c r="K39"/>
      <c r="L39"/>
      <c r="M39"/>
      <c r="N39"/>
      <c r="O39"/>
      <c r="P39"/>
      <c r="Q39"/>
      <c r="R39"/>
      <c r="S39"/>
      <c r="T39"/>
    </row>
    <row r="40" spans="3:21" x14ac:dyDescent="0.25">
      <c r="D40" s="377" t="s">
        <v>49</v>
      </c>
      <c r="E40" s="202" t="s">
        <v>59</v>
      </c>
      <c r="F40" s="229"/>
      <c r="G40" s="229"/>
      <c r="H40" s="229"/>
      <c r="I40" s="229"/>
      <c r="J40"/>
      <c r="K40"/>
      <c r="L40"/>
      <c r="M40"/>
      <c r="N40"/>
      <c r="O40"/>
      <c r="P40"/>
      <c r="Q40"/>
      <c r="R40"/>
      <c r="S40"/>
      <c r="T40"/>
    </row>
    <row r="41" spans="3:21" ht="24.75" customHeight="1" x14ac:dyDescent="0.25">
      <c r="D41" s="377" t="s">
        <v>63</v>
      </c>
      <c r="E41" s="412" t="s">
        <v>69</v>
      </c>
      <c r="F41" s="413"/>
      <c r="G41" s="413"/>
      <c r="H41" s="413"/>
      <c r="I41" s="413"/>
      <c r="J41" s="413"/>
      <c r="K41" s="413"/>
      <c r="L41" s="413"/>
      <c r="M41" s="413"/>
      <c r="N41" s="413"/>
      <c r="O41" s="413"/>
      <c r="P41" s="413"/>
      <c r="Q41" s="413"/>
      <c r="R41" s="413"/>
      <c r="S41" s="413"/>
      <c r="T41" s="413"/>
    </row>
    <row r="42" spans="3:21" x14ac:dyDescent="0.25"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</row>
    <row r="43" spans="3:21" x14ac:dyDescent="0.25"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</row>
    <row r="44" spans="3:21" x14ac:dyDescent="0.25"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7" spans="3:21" x14ac:dyDescent="0.25"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54" spans="10:20" x14ac:dyDescent="0.25"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6" spans="10:20" x14ac:dyDescent="0.25">
      <c r="J56" s="12"/>
      <c r="K56" s="12"/>
      <c r="L56" s="12"/>
      <c r="M56" s="12"/>
      <c r="N56" s="12"/>
      <c r="O56" s="12"/>
      <c r="P56" s="12"/>
      <c r="Q56" s="12"/>
      <c r="R56" s="12"/>
      <c r="S56" s="12"/>
    </row>
  </sheetData>
  <mergeCells count="19">
    <mergeCell ref="E41:T41"/>
    <mergeCell ref="T7:T10"/>
    <mergeCell ref="E17:E18"/>
    <mergeCell ref="E20:E21"/>
    <mergeCell ref="E37:T37"/>
    <mergeCell ref="E38:T38"/>
    <mergeCell ref="E30:E31"/>
    <mergeCell ref="L7:L10"/>
    <mergeCell ref="M7:M10"/>
    <mergeCell ref="P7:P10"/>
    <mergeCell ref="E27:E28"/>
    <mergeCell ref="K7:K10"/>
    <mergeCell ref="D7:I11"/>
    <mergeCell ref="J7:J10"/>
    <mergeCell ref="S7:S10"/>
    <mergeCell ref="R7:R10"/>
    <mergeCell ref="Q7:Q10"/>
    <mergeCell ref="O7:O10"/>
    <mergeCell ref="N7:N10"/>
  </mergeCells>
  <phoneticPr fontId="0" type="noConversion"/>
  <conditionalFormatting sqref="D6">
    <cfRule type="cellIs" dxfId="12" priority="2" stopIfTrue="1" operator="equal">
      <formula>"   sem (do závorky) poznámku, proč vývojová řada nezačíná jako obvykle - nebo červenou buňku vymazat"</formula>
    </cfRule>
  </conditionalFormatting>
  <conditionalFormatting sqref="G4:G5">
    <cfRule type="expression" dxfId="11" priority="3" stopIfTrue="1">
      <formula>#REF!=" ?"</formula>
    </cfRule>
  </conditionalFormatting>
  <conditionalFormatting sqref="G6">
    <cfRule type="expression" dxfId="10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List12">
    <pageSetUpPr autoPageBreaks="0"/>
  </sheetPr>
  <dimension ref="C1:AS42"/>
  <sheetViews>
    <sheetView showGridLines="0" showOutlineSymbol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1" hidden="1" customWidth="1"/>
    <col min="3" max="3" width="1.7265625" style="1" customWidth="1"/>
    <col min="4" max="4" width="1.1796875" style="1" customWidth="1"/>
    <col min="5" max="5" width="2.1796875" style="1" customWidth="1"/>
    <col min="6" max="6" width="1.7265625" style="1" customWidth="1"/>
    <col min="7" max="7" width="6.7265625" style="1" customWidth="1"/>
    <col min="8" max="8" width="14.7265625" style="1" customWidth="1"/>
    <col min="9" max="9" width="1.1796875" style="1" customWidth="1"/>
    <col min="10" max="10" width="16.453125" style="1" bestFit="1" customWidth="1"/>
    <col min="11" max="21" width="8.453125" style="1" customWidth="1"/>
    <col min="22" max="44" width="1.7265625" style="1" customWidth="1"/>
    <col min="45" max="16384" width="9.1796875" style="1"/>
  </cols>
  <sheetData>
    <row r="1" spans="4:21" hidden="1" x14ac:dyDescent="0.25"/>
    <row r="2" spans="4:21" hidden="1" x14ac:dyDescent="0.25"/>
    <row r="4" spans="4:21" s="2" customFormat="1" ht="15.5" x14ac:dyDescent="0.25">
      <c r="D4" s="3" t="s">
        <v>70</v>
      </c>
      <c r="E4" s="3"/>
      <c r="F4" s="3"/>
      <c r="G4" s="3"/>
      <c r="H4" s="4" t="s">
        <v>118</v>
      </c>
      <c r="I4" s="5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4:21" s="2" customFormat="1" ht="15.5" x14ac:dyDescent="0.25">
      <c r="D5" s="10"/>
      <c r="E5" s="3"/>
      <c r="F5" s="3"/>
      <c r="G5" s="3"/>
      <c r="H5" s="4"/>
      <c r="I5" s="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4:21" s="6" customFormat="1" ht="21" customHeight="1" x14ac:dyDescent="0.25">
      <c r="D6" s="230"/>
      <c r="E6" s="231"/>
      <c r="F6" s="231"/>
      <c r="G6" s="231"/>
      <c r="H6" s="231"/>
      <c r="I6" s="232"/>
      <c r="J6" s="232"/>
      <c r="K6" s="232"/>
      <c r="L6" s="232"/>
      <c r="M6" s="232"/>
      <c r="N6" s="233"/>
      <c r="O6" s="233"/>
      <c r="P6" s="233"/>
      <c r="Q6" s="233"/>
      <c r="R6" s="233"/>
      <c r="S6" s="233"/>
      <c r="T6" s="233"/>
      <c r="U6" s="233"/>
    </row>
    <row r="7" spans="4:21" s="6" customFormat="1" ht="13.5" customHeight="1" x14ac:dyDescent="0.25">
      <c r="D7" s="230"/>
      <c r="E7" s="231"/>
      <c r="F7" s="231"/>
      <c r="G7" s="231"/>
      <c r="H7" s="231"/>
      <c r="I7" s="232"/>
      <c r="J7" s="232"/>
      <c r="K7" s="232"/>
      <c r="L7" s="232"/>
      <c r="M7" s="232"/>
      <c r="N7" s="233"/>
      <c r="O7" s="233"/>
      <c r="P7" s="233"/>
      <c r="Q7" s="233"/>
      <c r="R7" s="233"/>
      <c r="S7" s="233"/>
      <c r="T7" s="233"/>
      <c r="U7" s="233"/>
    </row>
    <row r="8" spans="4:21" s="6" customFormat="1" ht="13.5" customHeight="1" x14ac:dyDescent="0.25">
      <c r="D8" s="230"/>
      <c r="E8" s="231"/>
      <c r="F8" s="231"/>
      <c r="G8" s="231"/>
      <c r="H8" s="231"/>
      <c r="I8" s="232"/>
      <c r="J8" s="232"/>
      <c r="K8" s="232"/>
      <c r="L8" s="232"/>
      <c r="M8" s="232"/>
      <c r="N8" s="233"/>
      <c r="O8" s="233"/>
      <c r="P8" s="233"/>
      <c r="Q8" s="233"/>
      <c r="R8" s="233"/>
      <c r="S8" s="233"/>
      <c r="T8" s="233"/>
      <c r="U8" s="233"/>
    </row>
    <row r="9" spans="4:21" s="6" customFormat="1" ht="13.5" customHeight="1" x14ac:dyDescent="0.25">
      <c r="D9" s="230"/>
      <c r="E9" s="231"/>
      <c r="F9" s="231"/>
      <c r="G9" s="231"/>
      <c r="H9" s="231"/>
      <c r="I9" s="232"/>
      <c r="J9" s="232"/>
      <c r="K9" s="232"/>
      <c r="L9" s="232"/>
      <c r="M9" s="232"/>
      <c r="N9" s="233"/>
      <c r="O9" s="233"/>
      <c r="P9" s="233"/>
      <c r="Q9" s="233"/>
      <c r="R9" s="233"/>
      <c r="S9" s="233"/>
      <c r="T9" s="233"/>
      <c r="U9" s="233"/>
    </row>
    <row r="10" spans="4:21" ht="13.5" customHeight="1" x14ac:dyDescent="0.3">
      <c r="D10" s="16"/>
      <c r="E10" s="16"/>
      <c r="F10" s="16"/>
      <c r="G10" s="16"/>
      <c r="H10" s="16"/>
      <c r="I10" s="16"/>
      <c r="J10" s="234"/>
      <c r="K10" s="235" t="s">
        <v>87</v>
      </c>
      <c r="L10" s="235" t="s">
        <v>88</v>
      </c>
      <c r="M10" s="235" t="s">
        <v>91</v>
      </c>
      <c r="N10" s="235" t="s">
        <v>94</v>
      </c>
      <c r="O10" s="235" t="s">
        <v>95</v>
      </c>
      <c r="P10" s="235" t="s">
        <v>99</v>
      </c>
      <c r="Q10" s="235" t="s">
        <v>103</v>
      </c>
      <c r="R10" s="235" t="s">
        <v>104</v>
      </c>
      <c r="S10" s="235" t="s">
        <v>105</v>
      </c>
      <c r="T10" s="235" t="s">
        <v>111</v>
      </c>
      <c r="U10" s="235" t="s">
        <v>113</v>
      </c>
    </row>
    <row r="11" spans="4:21" ht="13.5" customHeight="1" x14ac:dyDescent="0.3">
      <c r="D11" s="16"/>
      <c r="E11" s="16"/>
      <c r="F11" s="16"/>
      <c r="G11" s="16"/>
      <c r="H11" s="16"/>
      <c r="I11" s="16"/>
      <c r="J11" s="234" t="s">
        <v>71</v>
      </c>
      <c r="K11" s="236">
        <v>5209</v>
      </c>
      <c r="L11" s="236">
        <v>5209</v>
      </c>
      <c r="M11" s="236">
        <v>5269</v>
      </c>
      <c r="N11" s="236">
        <v>5287</v>
      </c>
      <c r="O11" s="236">
        <v>5304</v>
      </c>
      <c r="P11" s="236">
        <v>5317</v>
      </c>
      <c r="Q11" s="236">
        <v>5349</v>
      </c>
      <c r="R11" s="236">
        <v>5374</v>
      </c>
      <c r="S11" s="236">
        <v>5398</v>
      </c>
      <c r="T11" s="236">
        <v>5410</v>
      </c>
      <c r="U11" s="236">
        <v>5409</v>
      </c>
    </row>
    <row r="12" spans="4:21" ht="13.5" customHeight="1" x14ac:dyDescent="0.3">
      <c r="D12" s="16"/>
      <c r="E12" s="16"/>
      <c r="F12" s="16"/>
      <c r="G12" s="16"/>
      <c r="H12" s="16"/>
      <c r="I12" s="16"/>
      <c r="J12" s="234" t="s">
        <v>72</v>
      </c>
      <c r="K12" s="236">
        <v>4115</v>
      </c>
      <c r="L12" s="236">
        <v>4140</v>
      </c>
      <c r="M12" s="236">
        <v>4155</v>
      </c>
      <c r="N12" s="236">
        <v>4172</v>
      </c>
      <c r="O12" s="236">
        <v>4192</v>
      </c>
      <c r="P12" s="236">
        <v>4214</v>
      </c>
      <c r="Q12" s="236">
        <v>4238</v>
      </c>
      <c r="R12" s="236">
        <v>4261</v>
      </c>
      <c r="S12" s="236">
        <v>4276</v>
      </c>
      <c r="T12" s="236">
        <v>4293</v>
      </c>
      <c r="U12" s="236">
        <v>4320</v>
      </c>
    </row>
    <row r="13" spans="4:21" ht="13.5" customHeight="1" x14ac:dyDescent="0.3">
      <c r="D13" s="16"/>
      <c r="E13" s="16"/>
      <c r="F13" s="16"/>
      <c r="G13" s="16"/>
      <c r="H13" s="16"/>
      <c r="I13" s="16"/>
      <c r="J13" s="234" t="s">
        <v>73</v>
      </c>
      <c r="K13" s="236">
        <v>1304</v>
      </c>
      <c r="L13" s="236">
        <v>1307</v>
      </c>
      <c r="M13" s="236">
        <v>1308</v>
      </c>
      <c r="N13" s="236">
        <v>1290</v>
      </c>
      <c r="O13" s="236">
        <v>1284</v>
      </c>
      <c r="P13" s="236">
        <v>1280</v>
      </c>
      <c r="Q13" s="236">
        <v>1285</v>
      </c>
      <c r="R13" s="236">
        <v>1294</v>
      </c>
      <c r="S13" s="236">
        <v>1304</v>
      </c>
      <c r="T13" s="236">
        <v>1313</v>
      </c>
      <c r="U13" s="236">
        <v>1328</v>
      </c>
    </row>
    <row r="14" spans="4:21" ht="13.5" customHeight="1" x14ac:dyDescent="0.3">
      <c r="D14" s="16"/>
      <c r="E14" s="16"/>
      <c r="F14" s="16"/>
      <c r="G14" s="16"/>
      <c r="H14" s="16"/>
      <c r="I14" s="16"/>
      <c r="J14" s="234" t="s">
        <v>74</v>
      </c>
      <c r="K14" s="236">
        <v>18</v>
      </c>
      <c r="L14" s="236">
        <v>18</v>
      </c>
      <c r="M14" s="236">
        <v>18</v>
      </c>
      <c r="N14" s="236">
        <v>18</v>
      </c>
      <c r="O14" s="236">
        <v>18</v>
      </c>
      <c r="P14" s="236">
        <v>18</v>
      </c>
      <c r="Q14" s="236">
        <v>18</v>
      </c>
      <c r="R14" s="236">
        <v>18</v>
      </c>
      <c r="S14" s="236">
        <v>18</v>
      </c>
      <c r="T14" s="236">
        <v>18</v>
      </c>
      <c r="U14" s="236">
        <v>18</v>
      </c>
    </row>
    <row r="15" spans="4:21" ht="13.5" customHeight="1" x14ac:dyDescent="0.3">
      <c r="D15" s="17"/>
      <c r="E15" s="18"/>
      <c r="F15" s="18"/>
      <c r="G15" s="18"/>
      <c r="H15" s="18"/>
      <c r="I15" s="18"/>
      <c r="J15" s="234" t="s">
        <v>75</v>
      </c>
      <c r="K15" s="236">
        <v>171</v>
      </c>
      <c r="L15" s="236">
        <v>168</v>
      </c>
      <c r="M15" s="236">
        <v>166</v>
      </c>
      <c r="N15" s="236">
        <v>166</v>
      </c>
      <c r="O15" s="236">
        <v>160</v>
      </c>
      <c r="P15" s="236">
        <v>156</v>
      </c>
      <c r="Q15" s="236">
        <v>151</v>
      </c>
      <c r="R15" s="236">
        <v>150</v>
      </c>
      <c r="S15" s="236">
        <v>151</v>
      </c>
      <c r="T15" s="236">
        <v>155</v>
      </c>
      <c r="U15" s="236">
        <v>153</v>
      </c>
    </row>
    <row r="16" spans="4:21" ht="13.5" customHeight="1" x14ac:dyDescent="0.3">
      <c r="D16" s="17"/>
      <c r="E16" s="17"/>
      <c r="F16" s="17"/>
      <c r="G16" s="17"/>
      <c r="H16" s="17"/>
      <c r="I16" s="17"/>
      <c r="J16" s="234" t="s">
        <v>76</v>
      </c>
      <c r="K16" s="236">
        <v>67</v>
      </c>
      <c r="L16" s="236">
        <v>63</v>
      </c>
      <c r="M16" s="236">
        <v>62</v>
      </c>
      <c r="N16" s="236">
        <v>62</v>
      </c>
      <c r="O16" s="236">
        <v>58</v>
      </c>
      <c r="P16" s="236">
        <v>57</v>
      </c>
      <c r="Q16" s="236">
        <v>58</v>
      </c>
      <c r="R16" s="236">
        <v>54</v>
      </c>
      <c r="S16" s="236">
        <v>53</v>
      </c>
      <c r="T16" s="236">
        <v>53</v>
      </c>
      <c r="U16" s="236">
        <v>52</v>
      </c>
    </row>
    <row r="17" spans="3:45" ht="13.5" customHeight="1" x14ac:dyDescent="0.25">
      <c r="C17" s="14"/>
      <c r="D17" s="19"/>
      <c r="E17" s="20"/>
      <c r="F17" s="20"/>
      <c r="G17" s="20"/>
      <c r="H17" s="21"/>
      <c r="I17" s="20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</row>
    <row r="18" spans="3:45" ht="13.5" customHeight="1" x14ac:dyDescent="0.25">
      <c r="C18" s="14"/>
      <c r="D18" s="23"/>
      <c r="E18" s="24"/>
      <c r="F18" s="24"/>
      <c r="G18" s="24"/>
      <c r="H18" s="25"/>
      <c r="I18" s="24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3:45" ht="13.5" customHeight="1" x14ac:dyDescent="0.25">
      <c r="C19" s="14"/>
      <c r="D19" s="23"/>
      <c r="E19" s="27"/>
      <c r="F19" s="24"/>
      <c r="G19" s="24"/>
      <c r="H19" s="25"/>
      <c r="I19" s="24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</row>
    <row r="20" spans="3:45" ht="13.5" customHeight="1" x14ac:dyDescent="0.25">
      <c r="C20" s="14"/>
      <c r="D20" s="23"/>
      <c r="E20" s="28"/>
      <c r="F20" s="24"/>
      <c r="G20" s="24"/>
      <c r="H20" s="25"/>
      <c r="I20" s="24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3:45" ht="13.5" customHeight="1" x14ac:dyDescent="0.25">
      <c r="C21" s="14"/>
      <c r="D21" s="23"/>
      <c r="E21" s="29"/>
      <c r="F21" s="24"/>
      <c r="G21" s="24"/>
      <c r="H21" s="25"/>
      <c r="I21" s="24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AS21" s="11"/>
    </row>
    <row r="22" spans="3:45" ht="13.5" customHeight="1" x14ac:dyDescent="0.25">
      <c r="C22" s="14"/>
      <c r="D22" s="19"/>
      <c r="E22" s="20"/>
      <c r="F22" s="20"/>
      <c r="G22" s="20"/>
      <c r="H22" s="21"/>
      <c r="I22" s="20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AS22" s="11"/>
    </row>
    <row r="23" spans="3:45" ht="13.5" customHeight="1" x14ac:dyDescent="0.25">
      <c r="C23" s="14"/>
      <c r="D23" s="23"/>
      <c r="E23" s="28"/>
      <c r="F23" s="24"/>
      <c r="G23" s="24"/>
      <c r="H23" s="25"/>
      <c r="I23" s="2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AS23" s="11"/>
    </row>
    <row r="24" spans="3:45" ht="13.5" customHeight="1" x14ac:dyDescent="0.25">
      <c r="C24" s="14"/>
      <c r="D24" s="23"/>
      <c r="E24" s="29"/>
      <c r="F24" s="24"/>
      <c r="G24" s="24"/>
      <c r="H24" s="25"/>
      <c r="I24" s="2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</row>
    <row r="25" spans="3:45" ht="13.5" customHeight="1" x14ac:dyDescent="0.25">
      <c r="C25" s="14"/>
      <c r="D25" s="19"/>
      <c r="E25" s="20"/>
      <c r="F25" s="20"/>
      <c r="G25" s="20"/>
      <c r="H25" s="21"/>
      <c r="I25" s="20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3:45" ht="13.5" customHeight="1" x14ac:dyDescent="0.25">
      <c r="C26" s="14"/>
      <c r="D26" s="17"/>
      <c r="E26" s="17"/>
      <c r="F26" s="17"/>
      <c r="G26" s="17"/>
      <c r="H26" s="17"/>
      <c r="I26" s="17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</row>
    <row r="27" spans="3:45" ht="13.5" customHeight="1" x14ac:dyDescent="0.25">
      <c r="C27" s="14"/>
      <c r="D27" s="19"/>
      <c r="E27" s="20"/>
      <c r="F27" s="20"/>
      <c r="G27" s="20"/>
      <c r="H27" s="21"/>
      <c r="I27" s="20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3:45" ht="13.5" customHeight="1" x14ac:dyDescent="0.25">
      <c r="C28" s="14"/>
      <c r="D28" s="23"/>
      <c r="E28" s="24"/>
      <c r="F28" s="24"/>
      <c r="G28" s="24"/>
      <c r="H28" s="25"/>
      <c r="I28" s="24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3:45" ht="13.5" customHeight="1" x14ac:dyDescent="0.25">
      <c r="C29" s="14"/>
      <c r="D29" s="23"/>
      <c r="E29" s="27"/>
      <c r="F29" s="24"/>
      <c r="G29" s="24"/>
      <c r="H29" s="25"/>
      <c r="I29" s="24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3:45" ht="13.5" customHeight="1" x14ac:dyDescent="0.25">
      <c r="C30" s="14"/>
      <c r="D30" s="23"/>
      <c r="E30" s="28"/>
      <c r="F30" s="24"/>
      <c r="G30" s="24"/>
      <c r="H30" s="25"/>
      <c r="I30" s="24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3:45" ht="13.5" customHeight="1" x14ac:dyDescent="0.25">
      <c r="C31" s="14"/>
      <c r="D31" s="23"/>
      <c r="E31" s="29"/>
      <c r="F31" s="24"/>
      <c r="G31" s="24"/>
      <c r="H31" s="25"/>
      <c r="I31" s="24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3:45" ht="13.5" customHeight="1" x14ac:dyDescent="0.25">
      <c r="C32" s="14"/>
      <c r="D32" s="19"/>
      <c r="E32" s="20"/>
      <c r="F32" s="20"/>
      <c r="G32" s="20"/>
      <c r="H32" s="21"/>
      <c r="I32" s="20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</row>
    <row r="33" spans="3:21" ht="13.5" customHeight="1" x14ac:dyDescent="0.25">
      <c r="C33" s="14"/>
      <c r="D33" s="23"/>
      <c r="E33" s="28"/>
      <c r="F33" s="24"/>
      <c r="G33" s="24"/>
      <c r="H33" s="25"/>
      <c r="I33" s="2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</row>
    <row r="34" spans="3:21" ht="13.5" customHeight="1" x14ac:dyDescent="0.25">
      <c r="C34" s="14"/>
      <c r="D34" s="23"/>
      <c r="E34" s="29"/>
      <c r="F34" s="24"/>
      <c r="G34" s="24"/>
      <c r="H34" s="25"/>
      <c r="I34" s="2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</row>
    <row r="35" spans="3:21" ht="13.5" customHeight="1" x14ac:dyDescent="0.25">
      <c r="C35" s="14"/>
      <c r="D35" s="19"/>
      <c r="E35" s="20"/>
      <c r="F35" s="20"/>
      <c r="G35" s="20"/>
      <c r="H35" s="21"/>
      <c r="I35" s="20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</row>
    <row r="36" spans="3:21" ht="13.5" customHeight="1" x14ac:dyDescent="0.25">
      <c r="C36" s="14"/>
      <c r="D36" s="17"/>
      <c r="E36" s="17"/>
      <c r="F36" s="17"/>
      <c r="G36" s="17"/>
      <c r="H36" s="17"/>
      <c r="I36" s="17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</row>
    <row r="37" spans="3:21" ht="6.75" customHeight="1" x14ac:dyDescent="0.25">
      <c r="C37" s="14"/>
      <c r="D37" s="23"/>
      <c r="E37" s="24"/>
      <c r="F37" s="24"/>
      <c r="G37" s="24"/>
      <c r="H37" s="25"/>
      <c r="I37" s="24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</row>
    <row r="38" spans="3:21" ht="7.5" customHeight="1" x14ac:dyDescent="0.25">
      <c r="C38" s="14"/>
      <c r="D38" s="23"/>
      <c r="E38" s="24"/>
      <c r="F38" s="24"/>
      <c r="G38" s="24"/>
      <c r="H38" s="25"/>
      <c r="I38" s="2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</row>
    <row r="39" spans="3:21" x14ac:dyDescent="0.25">
      <c r="D39" s="9"/>
      <c r="E39" s="13"/>
      <c r="F39" s="13"/>
      <c r="G39" s="13"/>
      <c r="H39" s="13"/>
      <c r="I39" s="9"/>
      <c r="J39" s="9"/>
      <c r="K39" s="9"/>
      <c r="L39" s="9"/>
      <c r="M39" s="9"/>
      <c r="N39" s="8"/>
      <c r="O39" s="8"/>
      <c r="P39" s="8"/>
      <c r="Q39" s="8"/>
      <c r="R39" s="8"/>
      <c r="S39" s="8"/>
      <c r="T39" s="8"/>
      <c r="U39" s="8" t="s">
        <v>84</v>
      </c>
    </row>
    <row r="40" spans="3:21" x14ac:dyDescent="0.25">
      <c r="J40" s="11"/>
      <c r="K40" s="15"/>
      <c r="L40" s="15"/>
      <c r="M40" s="15"/>
      <c r="N40" s="15"/>
      <c r="O40" s="15"/>
      <c r="P40" s="15"/>
      <c r="Q40" s="15"/>
      <c r="R40" s="15"/>
      <c r="S40" s="15"/>
      <c r="T40" s="15"/>
    </row>
    <row r="41" spans="3:21" x14ac:dyDescent="0.25">
      <c r="J41" s="11"/>
      <c r="K41" s="15"/>
      <c r="L41" s="15"/>
      <c r="M41" s="15"/>
      <c r="N41" s="15"/>
      <c r="O41" s="15"/>
      <c r="P41" s="15"/>
      <c r="Q41" s="15"/>
      <c r="R41" s="15"/>
      <c r="S41" s="15"/>
      <c r="T41" s="15"/>
    </row>
    <row r="42" spans="3:21" x14ac:dyDescent="0.25"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</sheetData>
  <phoneticPr fontId="0" type="noConversion"/>
  <conditionalFormatting sqref="D6:D9">
    <cfRule type="cellIs" dxfId="9" priority="2" stopIfTrue="1" operator="equal">
      <formula>"   sem (do závorky) poznámku, proč vývojová řada nezačíná jako obvykle - nebo červenou buňku vymazat"</formula>
    </cfRule>
  </conditionalFormatting>
  <conditionalFormatting sqref="G4:G5">
    <cfRule type="expression" dxfId="8" priority="3" stopIfTrue="1">
      <formula>#REF!=" ?"</formula>
    </cfRule>
  </conditionalFormatting>
  <conditionalFormatting sqref="G6:G9">
    <cfRule type="expression" dxfId="7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0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List13">
    <pageSetUpPr autoPageBreaks="0"/>
  </sheetPr>
  <dimension ref="D1:AR43"/>
  <sheetViews>
    <sheetView showGridLines="0" showOutlineSymbol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1" hidden="1" customWidth="1"/>
    <col min="3" max="4" width="1.1796875" style="1" customWidth="1"/>
    <col min="5" max="5" width="2.1796875" style="1" customWidth="1"/>
    <col min="6" max="6" width="5.1796875" style="1" customWidth="1"/>
    <col min="7" max="7" width="22.54296875" style="1" customWidth="1"/>
    <col min="8" max="8" width="1.1796875" style="1" customWidth="1"/>
    <col min="9" max="9" width="9.54296875" style="1" bestFit="1" customWidth="1"/>
    <col min="10" max="20" width="8.26953125" style="1" customWidth="1"/>
    <col min="21" max="43" width="1.7265625" style="1" customWidth="1"/>
    <col min="44" max="16384" width="9.1796875" style="1"/>
  </cols>
  <sheetData>
    <row r="1" spans="4:20" hidden="1" x14ac:dyDescent="0.25"/>
    <row r="2" spans="4:20" hidden="1" x14ac:dyDescent="0.25"/>
    <row r="4" spans="4:20" s="2" customFormat="1" ht="15.5" x14ac:dyDescent="0.25">
      <c r="D4" s="3" t="s">
        <v>77</v>
      </c>
      <c r="E4" s="3"/>
      <c r="F4" s="3"/>
      <c r="G4" s="4" t="s">
        <v>119</v>
      </c>
      <c r="H4" s="5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4:20" s="2" customFormat="1" ht="15.5" x14ac:dyDescent="0.25">
      <c r="D5" s="10"/>
      <c r="E5" s="3"/>
      <c r="F5" s="3"/>
      <c r="G5" s="4"/>
      <c r="H5" s="5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4:20" s="2" customFormat="1" ht="15.65" customHeight="1" x14ac:dyDescent="0.25">
      <c r="D6" s="10"/>
      <c r="E6" s="3"/>
      <c r="F6" s="3"/>
      <c r="G6" s="4"/>
      <c r="H6" s="5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4:20" s="2" customFormat="1" ht="15.65" customHeight="1" x14ac:dyDescent="0.25">
      <c r="D7" s="10"/>
      <c r="E7" s="3"/>
      <c r="F7" s="3"/>
      <c r="G7" s="4"/>
      <c r="H7" s="5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4:20" s="2" customFormat="1" ht="15.65" customHeight="1" x14ac:dyDescent="0.25">
      <c r="D8" s="10"/>
      <c r="E8" s="3"/>
      <c r="F8" s="3"/>
      <c r="G8" s="4"/>
      <c r="H8" s="5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4:20" s="2" customFormat="1" ht="15.65" customHeight="1" x14ac:dyDescent="0.25">
      <c r="D9" s="10"/>
      <c r="E9" s="3"/>
      <c r="F9" s="3"/>
      <c r="G9" s="4"/>
      <c r="H9" s="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4:20" s="6" customFormat="1" ht="15.65" customHeight="1" x14ac:dyDescent="0.3">
      <c r="D10" s="35"/>
      <c r="E10" s="36"/>
      <c r="F10" s="36"/>
      <c r="G10" s="36"/>
      <c r="H10" s="37"/>
      <c r="I10" s="237"/>
      <c r="J10" s="239" t="s">
        <v>87</v>
      </c>
      <c r="K10" s="239" t="s">
        <v>88</v>
      </c>
      <c r="L10" s="239" t="s">
        <v>91</v>
      </c>
      <c r="M10" s="239" t="s">
        <v>94</v>
      </c>
      <c r="N10" s="239" t="s">
        <v>95</v>
      </c>
      <c r="O10" s="239" t="s">
        <v>99</v>
      </c>
      <c r="P10" s="239" t="s">
        <v>103</v>
      </c>
      <c r="Q10" s="239" t="s">
        <v>104</v>
      </c>
      <c r="R10" s="239" t="s">
        <v>105</v>
      </c>
      <c r="S10" s="239" t="s">
        <v>111</v>
      </c>
      <c r="T10" s="239" t="s">
        <v>113</v>
      </c>
    </row>
    <row r="11" spans="4:20" ht="15.65" customHeight="1" x14ac:dyDescent="0.3">
      <c r="D11" s="16"/>
      <c r="E11" s="16"/>
      <c r="F11" s="16"/>
      <c r="G11" s="16"/>
      <c r="H11" s="16"/>
      <c r="I11" s="237" t="s">
        <v>71</v>
      </c>
      <c r="J11" s="238">
        <v>367361</v>
      </c>
      <c r="K11" s="238">
        <v>362653</v>
      </c>
      <c r="L11" s="238">
        <v>362756</v>
      </c>
      <c r="M11" s="238">
        <v>363776</v>
      </c>
      <c r="N11" s="238">
        <v>364909</v>
      </c>
      <c r="O11" s="238">
        <v>357598</v>
      </c>
      <c r="P11" s="238">
        <v>360490</v>
      </c>
      <c r="Q11" s="238">
        <v>369205</v>
      </c>
      <c r="R11" s="238">
        <v>364491</v>
      </c>
      <c r="S11" s="238">
        <v>360420</v>
      </c>
      <c r="T11" s="238">
        <v>347798</v>
      </c>
    </row>
    <row r="12" spans="4:20" ht="15.65" customHeight="1" x14ac:dyDescent="0.3">
      <c r="D12" s="16"/>
      <c r="E12" s="16"/>
      <c r="F12" s="16"/>
      <c r="G12" s="16"/>
      <c r="H12" s="16"/>
      <c r="I12" s="237" t="s">
        <v>72</v>
      </c>
      <c r="J12" s="238">
        <v>880251</v>
      </c>
      <c r="K12" s="238">
        <v>906188</v>
      </c>
      <c r="L12" s="238">
        <v>926108</v>
      </c>
      <c r="M12" s="238">
        <v>940928</v>
      </c>
      <c r="N12" s="238">
        <v>952946</v>
      </c>
      <c r="O12" s="238">
        <v>962348</v>
      </c>
      <c r="P12" s="238">
        <v>964571</v>
      </c>
      <c r="Q12" s="238">
        <v>1007778</v>
      </c>
      <c r="R12" s="238">
        <v>1000346</v>
      </c>
      <c r="S12" s="238">
        <v>1002460</v>
      </c>
      <c r="T12" s="238">
        <v>1002916</v>
      </c>
    </row>
    <row r="13" spans="4:20" ht="15.65" customHeight="1" x14ac:dyDescent="0.3">
      <c r="D13" s="16"/>
      <c r="E13" s="16"/>
      <c r="F13" s="16"/>
      <c r="G13" s="16"/>
      <c r="H13" s="16"/>
      <c r="I13" s="237" t="s">
        <v>73</v>
      </c>
      <c r="J13" s="238">
        <v>427107</v>
      </c>
      <c r="K13" s="238">
        <v>424849</v>
      </c>
      <c r="L13" s="238">
        <v>421535</v>
      </c>
      <c r="M13" s="238">
        <v>420814</v>
      </c>
      <c r="N13" s="238">
        <v>423838</v>
      </c>
      <c r="O13" s="238">
        <v>432906</v>
      </c>
      <c r="P13" s="238">
        <v>446254</v>
      </c>
      <c r="Q13" s="238">
        <v>463200</v>
      </c>
      <c r="R13" s="238">
        <v>484758</v>
      </c>
      <c r="S13" s="238">
        <v>503189</v>
      </c>
      <c r="T13" s="238">
        <v>514881</v>
      </c>
    </row>
    <row r="14" spans="4:20" ht="15.65" customHeight="1" x14ac:dyDescent="0.3">
      <c r="D14" s="16"/>
      <c r="E14" s="16"/>
      <c r="F14" s="16"/>
      <c r="G14" s="16"/>
      <c r="H14" s="16"/>
      <c r="I14" s="237" t="s">
        <v>74</v>
      </c>
      <c r="J14" s="238">
        <v>3733</v>
      </c>
      <c r="K14" s="238">
        <v>3795</v>
      </c>
      <c r="L14" s="238">
        <v>3781</v>
      </c>
      <c r="M14" s="238">
        <v>3813</v>
      </c>
      <c r="N14" s="238">
        <v>3836</v>
      </c>
      <c r="O14" s="238">
        <v>3902</v>
      </c>
      <c r="P14" s="238">
        <v>3880</v>
      </c>
      <c r="Q14" s="238">
        <v>3837</v>
      </c>
      <c r="R14" s="238">
        <v>3812</v>
      </c>
      <c r="S14" s="238">
        <v>3866</v>
      </c>
      <c r="T14" s="238">
        <v>3839</v>
      </c>
    </row>
    <row r="15" spans="4:20" ht="15.65" customHeight="1" x14ac:dyDescent="0.3">
      <c r="D15" s="16"/>
      <c r="E15" s="16"/>
      <c r="F15" s="16"/>
      <c r="G15" s="16"/>
      <c r="H15" s="16"/>
      <c r="I15" s="237" t="s">
        <v>75</v>
      </c>
      <c r="J15" s="238">
        <v>24786</v>
      </c>
      <c r="K15" s="238">
        <v>22002</v>
      </c>
      <c r="L15" s="238">
        <v>19883</v>
      </c>
      <c r="M15" s="238">
        <v>18416</v>
      </c>
      <c r="N15" s="238">
        <v>17954</v>
      </c>
      <c r="O15" s="238">
        <v>18458</v>
      </c>
      <c r="P15" s="238">
        <v>20096</v>
      </c>
      <c r="Q15" s="238">
        <v>20639</v>
      </c>
      <c r="R15" s="238">
        <v>21676</v>
      </c>
      <c r="S15" s="238">
        <v>22373</v>
      </c>
      <c r="T15" s="238">
        <v>22900</v>
      </c>
    </row>
    <row r="16" spans="4:20" ht="15.65" customHeight="1" x14ac:dyDescent="0.3">
      <c r="D16" s="17"/>
      <c r="E16" s="18"/>
      <c r="F16" s="18"/>
      <c r="G16" s="18"/>
      <c r="H16" s="18"/>
      <c r="I16" s="237" t="s">
        <v>78</v>
      </c>
      <c r="J16" s="238">
        <v>326423</v>
      </c>
      <c r="K16" s="238">
        <v>311045</v>
      </c>
      <c r="L16" s="238">
        <v>298665</v>
      </c>
      <c r="M16" s="238">
        <v>289659</v>
      </c>
      <c r="N16" s="238">
        <v>288587</v>
      </c>
      <c r="O16" s="238">
        <v>298986</v>
      </c>
      <c r="P16" s="238">
        <v>303625</v>
      </c>
      <c r="Q16" s="238">
        <v>304303</v>
      </c>
      <c r="R16" s="238">
        <v>308518</v>
      </c>
      <c r="S16" s="238">
        <v>314715</v>
      </c>
      <c r="T16" s="238">
        <v>330547</v>
      </c>
    </row>
    <row r="17" spans="4:44" ht="15.65" customHeight="1" x14ac:dyDescent="0.25"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</row>
    <row r="18" spans="4:44" ht="15.65" customHeight="1" x14ac:dyDescent="0.25">
      <c r="D18" s="19"/>
      <c r="E18" s="20"/>
      <c r="F18" s="20"/>
      <c r="G18" s="21"/>
      <c r="H18" s="20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</row>
    <row r="19" spans="4:44" ht="15.65" customHeight="1" x14ac:dyDescent="0.25">
      <c r="D19" s="23"/>
      <c r="E19" s="24"/>
      <c r="F19" s="24"/>
      <c r="G19" s="25"/>
      <c r="H19" s="24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</row>
    <row r="20" spans="4:44" ht="15.65" customHeight="1" x14ac:dyDescent="0.25">
      <c r="D20" s="23"/>
      <c r="E20" s="27"/>
      <c r="F20" s="24"/>
      <c r="G20" s="25"/>
      <c r="H20" s="24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</row>
    <row r="21" spans="4:44" ht="15.65" customHeight="1" x14ac:dyDescent="0.25">
      <c r="D21" s="23"/>
      <c r="E21" s="28"/>
      <c r="F21" s="24"/>
      <c r="G21" s="25"/>
      <c r="H21" s="24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</row>
    <row r="22" spans="4:44" ht="15.65" customHeight="1" x14ac:dyDescent="0.25">
      <c r="D22" s="23"/>
      <c r="E22" s="29"/>
      <c r="F22" s="24"/>
      <c r="G22" s="25"/>
      <c r="H22" s="24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AR22" s="11"/>
    </row>
    <row r="23" spans="4:44" ht="15.65" customHeight="1" x14ac:dyDescent="0.25">
      <c r="D23" s="19"/>
      <c r="E23" s="20"/>
      <c r="F23" s="20"/>
      <c r="G23" s="21"/>
      <c r="H23" s="20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AR23" s="11"/>
    </row>
    <row r="24" spans="4:44" ht="15.65" customHeight="1" x14ac:dyDescent="0.25">
      <c r="D24" s="23"/>
      <c r="E24" s="28"/>
      <c r="F24" s="24"/>
      <c r="G24" s="25"/>
      <c r="H24" s="2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AR24" s="11"/>
    </row>
    <row r="25" spans="4:44" ht="15.65" customHeight="1" x14ac:dyDescent="0.25">
      <c r="D25" s="23"/>
      <c r="E25" s="29"/>
      <c r="F25" s="24"/>
      <c r="G25" s="25"/>
      <c r="H25" s="2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</row>
    <row r="26" spans="4:44" ht="15.65" customHeight="1" x14ac:dyDescent="0.25">
      <c r="D26" s="19"/>
      <c r="E26" s="20"/>
      <c r="F26" s="20"/>
      <c r="G26" s="21"/>
      <c r="H26" s="20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</row>
    <row r="27" spans="4:44" ht="15.65" customHeight="1" x14ac:dyDescent="0.25">
      <c r="D27" s="17"/>
      <c r="E27" s="17"/>
      <c r="F27" s="17"/>
      <c r="G27" s="17"/>
      <c r="H27" s="17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</row>
    <row r="28" spans="4:44" ht="15.65" customHeight="1" x14ac:dyDescent="0.25">
      <c r="D28" s="19"/>
      <c r="E28" s="20"/>
      <c r="F28" s="20"/>
      <c r="G28" s="21"/>
      <c r="H28" s="20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</row>
    <row r="29" spans="4:44" ht="15.65" customHeight="1" x14ac:dyDescent="0.25">
      <c r="D29" s="23"/>
      <c r="E29" s="24"/>
      <c r="F29" s="24"/>
      <c r="G29" s="25"/>
      <c r="H29" s="24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</row>
    <row r="30" spans="4:44" ht="15.65" customHeight="1" x14ac:dyDescent="0.25">
      <c r="D30" s="23"/>
      <c r="E30" s="27"/>
      <c r="F30" s="24"/>
      <c r="G30" s="25"/>
      <c r="H30" s="24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</row>
    <row r="31" spans="4:44" ht="15.65" customHeight="1" x14ac:dyDescent="0.25">
      <c r="D31" s="23"/>
      <c r="E31" s="28"/>
      <c r="F31" s="24"/>
      <c r="G31" s="25"/>
      <c r="H31" s="24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</row>
    <row r="32" spans="4:44" ht="15.65" customHeight="1" x14ac:dyDescent="0.25">
      <c r="D32" s="23"/>
      <c r="E32" s="29"/>
      <c r="F32" s="24"/>
      <c r="G32" s="25"/>
      <c r="H32" s="24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</row>
    <row r="33" spans="4:20" ht="15.65" customHeight="1" x14ac:dyDescent="0.25">
      <c r="D33" s="19"/>
      <c r="E33" s="20"/>
      <c r="F33" s="20"/>
      <c r="G33" s="21"/>
      <c r="H33" s="20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</row>
    <row r="34" spans="4:20" ht="15.65" customHeight="1" x14ac:dyDescent="0.25">
      <c r="D34" s="23"/>
      <c r="E34" s="28"/>
      <c r="F34" s="24"/>
      <c r="G34" s="25"/>
      <c r="H34" s="2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</row>
    <row r="35" spans="4:20" ht="15.65" customHeight="1" x14ac:dyDescent="0.25">
      <c r="D35" s="23"/>
      <c r="E35" s="29"/>
      <c r="F35" s="24"/>
      <c r="G35" s="25"/>
      <c r="H35" s="2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</row>
    <row r="36" spans="4:20" ht="15.65" customHeight="1" x14ac:dyDescent="0.25">
      <c r="D36" s="19"/>
      <c r="E36" s="20"/>
      <c r="F36" s="20"/>
      <c r="G36" s="21"/>
      <c r="H36" s="20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</row>
    <row r="37" spans="4:20" ht="15.65" customHeight="1" x14ac:dyDescent="0.25">
      <c r="D37" s="17"/>
      <c r="E37" s="17"/>
      <c r="F37" s="17"/>
      <c r="G37" s="17"/>
      <c r="H37" s="17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</row>
    <row r="38" spans="4:20" ht="15.65" customHeight="1" x14ac:dyDescent="0.25">
      <c r="D38" s="23"/>
      <c r="E38" s="24"/>
      <c r="F38" s="24"/>
      <c r="G38" s="25"/>
      <c r="H38" s="24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</row>
    <row r="39" spans="4:20" ht="15.65" customHeight="1" x14ac:dyDescent="0.25">
      <c r="D39" s="23"/>
      <c r="E39" s="24"/>
      <c r="F39" s="24"/>
      <c r="G39" s="25"/>
      <c r="H39" s="2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4:20" x14ac:dyDescent="0.25">
      <c r="D40" s="9" t="s">
        <v>34</v>
      </c>
      <c r="E40" s="13"/>
      <c r="F40" s="13"/>
      <c r="G40" s="13"/>
      <c r="H40" s="9"/>
      <c r="I40" s="9"/>
      <c r="J40" s="9"/>
      <c r="K40" s="9"/>
      <c r="L40" s="9"/>
      <c r="M40" s="8"/>
      <c r="N40" s="8"/>
      <c r="O40" s="8"/>
      <c r="P40" s="8"/>
      <c r="Q40" s="8"/>
      <c r="R40" s="8"/>
      <c r="S40" s="8"/>
      <c r="T40" s="8" t="s">
        <v>84</v>
      </c>
    </row>
    <row r="41" spans="4:20" ht="12.75" customHeight="1" x14ac:dyDescent="0.25">
      <c r="D41" s="97"/>
      <c r="E41" s="201" t="s">
        <v>101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</row>
    <row r="42" spans="4:20" x14ac:dyDescent="0.25">
      <c r="I42" s="11"/>
      <c r="J42" s="15"/>
      <c r="K42" s="15"/>
      <c r="L42" s="15"/>
      <c r="M42" s="15"/>
      <c r="N42" s="15"/>
      <c r="O42" s="15"/>
      <c r="P42" s="15"/>
      <c r="Q42" s="15"/>
      <c r="R42" s="15"/>
      <c r="S42" s="15"/>
    </row>
    <row r="43" spans="4:20" x14ac:dyDescent="0.25">
      <c r="I43" s="11"/>
      <c r="J43" s="15"/>
      <c r="K43" s="15"/>
      <c r="L43" s="15"/>
      <c r="M43" s="15"/>
      <c r="N43" s="15"/>
      <c r="O43" s="15"/>
      <c r="P43" s="15"/>
      <c r="Q43" s="15"/>
      <c r="R43" s="15"/>
      <c r="S43" s="15"/>
    </row>
  </sheetData>
  <phoneticPr fontId="0" type="noConversion"/>
  <conditionalFormatting sqref="D10">
    <cfRule type="cellIs" dxfId="6" priority="2" stopIfTrue="1" operator="equal">
      <formula>"   sem (do závorky) poznámku, proč vývojová řada nezačíná jako obvykle - nebo červenou buňku vymazat"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0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List16">
    <pageSetUpPr autoPageBreaks="0"/>
  </sheetPr>
  <dimension ref="C1:AS51"/>
  <sheetViews>
    <sheetView showGridLines="0" showOutlineSymbol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1" hidden="1" customWidth="1"/>
    <col min="3" max="3" width="1.7265625" style="1" customWidth="1"/>
    <col min="4" max="4" width="1.1796875" style="1" customWidth="1"/>
    <col min="5" max="5" width="2.1796875" style="1" customWidth="1"/>
    <col min="6" max="6" width="1.7265625" style="1" customWidth="1"/>
    <col min="7" max="7" width="6.453125" style="1" customWidth="1"/>
    <col min="8" max="8" width="13.453125" style="1" customWidth="1"/>
    <col min="9" max="9" width="1.1796875" style="1" customWidth="1"/>
    <col min="10" max="10" width="19.1796875" style="1" bestFit="1" customWidth="1"/>
    <col min="11" max="21" width="8.26953125" style="1" customWidth="1"/>
    <col min="22" max="44" width="1.7265625" style="1" customWidth="1"/>
    <col min="45" max="16384" width="9.1796875" style="1"/>
  </cols>
  <sheetData>
    <row r="1" spans="4:21" hidden="1" x14ac:dyDescent="0.25"/>
    <row r="2" spans="4:21" hidden="1" x14ac:dyDescent="0.25"/>
    <row r="4" spans="4:21" s="2" customFormat="1" ht="15.5" x14ac:dyDescent="0.25">
      <c r="D4" s="3" t="s">
        <v>79</v>
      </c>
      <c r="E4" s="3"/>
      <c r="F4" s="3"/>
      <c r="G4" s="3"/>
      <c r="H4" s="4" t="s">
        <v>120</v>
      </c>
      <c r="I4" s="5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4:21" s="2" customFormat="1" ht="15.5" x14ac:dyDescent="0.25">
      <c r="D5" s="10"/>
      <c r="E5" s="3"/>
      <c r="F5" s="3"/>
      <c r="G5" s="3"/>
      <c r="H5" s="4"/>
      <c r="I5" s="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4:21" s="2" customFormat="1" ht="15.5" x14ac:dyDescent="0.25">
      <c r="D6" s="10"/>
      <c r="E6" s="3"/>
      <c r="F6" s="3"/>
      <c r="G6" s="3"/>
      <c r="H6" s="4"/>
      <c r="I6" s="5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4:21" s="2" customFormat="1" ht="13.5" customHeight="1" x14ac:dyDescent="0.25">
      <c r="D7" s="10"/>
      <c r="E7" s="3"/>
      <c r="F7" s="3"/>
      <c r="G7" s="3"/>
      <c r="H7" s="4"/>
      <c r="I7" s="5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4:21" s="2" customFormat="1" ht="13.5" customHeight="1" x14ac:dyDescent="0.25">
      <c r="D8" s="10"/>
      <c r="E8" s="3"/>
      <c r="F8" s="3"/>
      <c r="G8" s="3"/>
      <c r="H8" s="4"/>
      <c r="I8" s="5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4:21" s="2" customFormat="1" ht="13.5" customHeight="1" thickBot="1" x14ac:dyDescent="0.3">
      <c r="D9" s="10"/>
      <c r="E9" s="3"/>
      <c r="F9" s="3"/>
      <c r="G9" s="3"/>
      <c r="H9" s="4"/>
      <c r="I9" s="5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4:21" s="6" customFormat="1" ht="13.5" customHeight="1" thickBot="1" x14ac:dyDescent="0.35">
      <c r="D10" s="35"/>
      <c r="E10" s="36"/>
      <c r="F10" s="36"/>
      <c r="G10" s="36"/>
      <c r="H10" s="36"/>
      <c r="I10" s="37"/>
      <c r="J10" s="240"/>
      <c r="K10" s="309">
        <v>2015</v>
      </c>
      <c r="L10" s="309">
        <v>2016</v>
      </c>
      <c r="M10" s="309">
        <v>2017</v>
      </c>
      <c r="N10" s="309">
        <v>2018</v>
      </c>
      <c r="O10" s="309">
        <v>2019</v>
      </c>
      <c r="P10" s="309">
        <v>2020</v>
      </c>
      <c r="Q10" s="309">
        <v>2021</v>
      </c>
      <c r="R10" s="309">
        <v>2022</v>
      </c>
      <c r="S10" s="309">
        <v>2023</v>
      </c>
      <c r="T10" s="309">
        <v>2024</v>
      </c>
      <c r="U10" s="309">
        <v>2025</v>
      </c>
    </row>
    <row r="11" spans="4:21" ht="13.5" customHeight="1" thickTop="1" x14ac:dyDescent="0.3">
      <c r="D11" s="16"/>
      <c r="E11" s="16"/>
      <c r="F11" s="16"/>
      <c r="G11" s="16"/>
      <c r="H11" s="16"/>
      <c r="I11" s="16"/>
      <c r="J11" s="241" t="s">
        <v>80</v>
      </c>
      <c r="K11" s="310">
        <v>23637.347321692072</v>
      </c>
      <c r="L11" s="310">
        <v>24814.030370938573</v>
      </c>
      <c r="M11" s="310">
        <v>26608.581841436888</v>
      </c>
      <c r="N11" s="310">
        <v>29476</v>
      </c>
      <c r="O11" s="310">
        <v>33529.755754785801</v>
      </c>
      <c r="P11" s="310">
        <v>36857.887269735802</v>
      </c>
      <c r="Q11" s="310">
        <v>39591.418094570479</v>
      </c>
      <c r="R11" s="310">
        <v>40174.665115771437</v>
      </c>
      <c r="S11" s="310">
        <v>41946.84233091442</v>
      </c>
      <c r="T11" s="310">
        <v>42601.932028476673</v>
      </c>
      <c r="U11" s="310">
        <v>45134.298649604607</v>
      </c>
    </row>
    <row r="12" spans="4:21" ht="13.5" customHeight="1" x14ac:dyDescent="0.3">
      <c r="D12" s="16"/>
      <c r="E12" s="16"/>
      <c r="F12" s="16"/>
      <c r="G12" s="16"/>
      <c r="H12" s="16"/>
      <c r="I12" s="16"/>
      <c r="J12" s="243" t="s">
        <v>81</v>
      </c>
      <c r="K12" s="310">
        <v>36324.305553551218</v>
      </c>
      <c r="L12" s="310">
        <v>36821.266196005054</v>
      </c>
      <c r="M12" s="310">
        <v>39040.686979288279</v>
      </c>
      <c r="N12" s="310">
        <v>42921.621923629071</v>
      </c>
      <c r="O12" s="310">
        <v>46179.960465726399</v>
      </c>
      <c r="P12" s="310">
        <v>46981.989961512139</v>
      </c>
      <c r="Q12" s="310">
        <v>49030.761876597491</v>
      </c>
      <c r="R12" s="310">
        <v>51227.329816811674</v>
      </c>
      <c r="S12" s="310">
        <v>53655.598081024655</v>
      </c>
      <c r="T12" s="310">
        <v>57035.87096061607</v>
      </c>
      <c r="U12" s="310">
        <v>60983.686083434201</v>
      </c>
    </row>
    <row r="13" spans="4:21" ht="13.5" customHeight="1" thickBot="1" x14ac:dyDescent="0.35">
      <c r="D13" s="16"/>
      <c r="E13" s="16"/>
      <c r="F13" s="16"/>
      <c r="G13" s="16"/>
      <c r="H13" s="16"/>
      <c r="I13" s="16"/>
      <c r="J13" s="245" t="s">
        <v>82</v>
      </c>
      <c r="K13" s="311">
        <v>26591</v>
      </c>
      <c r="L13" s="311">
        <v>27575</v>
      </c>
      <c r="M13" s="311">
        <v>29504</v>
      </c>
      <c r="N13" s="311">
        <v>31885</v>
      </c>
      <c r="O13" s="311">
        <v>34125</v>
      </c>
      <c r="P13" s="311">
        <v>35611</v>
      </c>
      <c r="Q13" s="311">
        <v>37839</v>
      </c>
      <c r="R13" s="311">
        <v>40353</v>
      </c>
      <c r="S13" s="311">
        <v>43341</v>
      </c>
      <c r="T13" s="311">
        <v>46165</v>
      </c>
      <c r="U13" s="311">
        <v>49215</v>
      </c>
    </row>
    <row r="14" spans="4:21" ht="13.5" customHeight="1" thickBot="1" x14ac:dyDescent="0.35">
      <c r="D14" s="16"/>
      <c r="E14" s="16"/>
      <c r="F14" s="16"/>
      <c r="G14" s="16"/>
      <c r="H14" s="16"/>
      <c r="I14" s="16"/>
      <c r="J14" s="245" t="s">
        <v>67</v>
      </c>
      <c r="K14" s="311">
        <v>26807</v>
      </c>
      <c r="L14" s="311">
        <v>28076</v>
      </c>
      <c r="M14" s="311" t="s">
        <v>50</v>
      </c>
      <c r="N14" s="311" t="s">
        <v>50</v>
      </c>
      <c r="O14" s="311" t="s">
        <v>50</v>
      </c>
      <c r="P14" s="311" t="s">
        <v>50</v>
      </c>
      <c r="Q14" s="311" t="s">
        <v>50</v>
      </c>
      <c r="R14" s="311" t="s">
        <v>50</v>
      </c>
      <c r="S14" s="311" t="s">
        <v>50</v>
      </c>
      <c r="T14" s="311" t="s">
        <v>50</v>
      </c>
      <c r="U14" s="311" t="s">
        <v>50</v>
      </c>
    </row>
    <row r="15" spans="4:21" ht="13.5" customHeight="1" x14ac:dyDescent="0.25">
      <c r="D15" s="16"/>
      <c r="E15" s="16"/>
      <c r="F15" s="16"/>
      <c r="G15" s="16"/>
      <c r="H15" s="16"/>
      <c r="I15" s="16"/>
      <c r="J15" s="247"/>
      <c r="K15" s="247"/>
      <c r="L15" s="247"/>
      <c r="M15" s="247"/>
      <c r="N15" s="247"/>
      <c r="O15" s="247"/>
      <c r="P15" s="247"/>
      <c r="Q15" s="247"/>
      <c r="R15" s="247"/>
      <c r="S15" s="247"/>
      <c r="T15" s="247"/>
      <c r="U15" s="247"/>
    </row>
    <row r="16" spans="4:21" ht="13.5" customHeight="1" x14ac:dyDescent="0.25">
      <c r="D16" s="17"/>
      <c r="E16" s="18"/>
      <c r="F16" s="18"/>
      <c r="G16" s="18"/>
      <c r="H16" s="18"/>
      <c r="I16" s="18"/>
      <c r="J16" s="248"/>
      <c r="K16" s="248"/>
      <c r="L16" s="248"/>
      <c r="M16" s="248"/>
      <c r="N16" s="248"/>
      <c r="O16" s="248"/>
      <c r="P16" s="248"/>
      <c r="Q16" s="248"/>
      <c r="R16" s="248"/>
      <c r="S16" s="248"/>
      <c r="T16" s="248"/>
      <c r="U16" s="248"/>
    </row>
    <row r="17" spans="3:45" ht="13.5" customHeight="1" x14ac:dyDescent="0.25"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</row>
    <row r="18" spans="3:45" ht="13.5" customHeight="1" x14ac:dyDescent="0.25">
      <c r="C18" s="14"/>
      <c r="D18" s="19"/>
      <c r="E18" s="20"/>
      <c r="F18" s="20"/>
      <c r="G18" s="20"/>
      <c r="H18" s="21"/>
      <c r="I18" s="20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</row>
    <row r="19" spans="3:45" ht="13.5" customHeight="1" x14ac:dyDescent="0.25">
      <c r="C19" s="14"/>
      <c r="D19" s="23"/>
      <c r="E19" s="24"/>
      <c r="F19" s="24"/>
      <c r="G19" s="24"/>
      <c r="H19" s="25"/>
      <c r="I19" s="24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3:45" ht="13.5" customHeight="1" x14ac:dyDescent="0.25">
      <c r="C20" s="14"/>
      <c r="D20" s="23"/>
      <c r="E20" s="27"/>
      <c r="F20" s="24"/>
      <c r="G20" s="24"/>
      <c r="H20" s="25"/>
      <c r="I20" s="24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</row>
    <row r="21" spans="3:45" ht="13.5" customHeight="1" x14ac:dyDescent="0.25">
      <c r="C21" s="14"/>
      <c r="D21" s="23"/>
      <c r="E21" s="28"/>
      <c r="F21" s="24"/>
      <c r="G21" s="24"/>
      <c r="H21" s="25"/>
      <c r="I21" s="24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3:45" ht="13.5" customHeight="1" x14ac:dyDescent="0.25">
      <c r="C22" s="14"/>
      <c r="D22" s="23"/>
      <c r="E22" s="29"/>
      <c r="F22" s="24"/>
      <c r="G22" s="24"/>
      <c r="H22" s="25"/>
      <c r="I22" s="24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AS22" s="11"/>
    </row>
    <row r="23" spans="3:45" ht="13.5" customHeight="1" x14ac:dyDescent="0.25">
      <c r="C23" s="14"/>
      <c r="D23" s="19"/>
      <c r="E23" s="20"/>
      <c r="F23" s="20"/>
      <c r="G23" s="20"/>
      <c r="H23" s="21"/>
      <c r="I23" s="20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AS23" s="11"/>
    </row>
    <row r="24" spans="3:45" ht="13.5" customHeight="1" x14ac:dyDescent="0.25">
      <c r="C24" s="14"/>
      <c r="D24" s="23"/>
      <c r="E24" s="28"/>
      <c r="F24" s="24"/>
      <c r="G24" s="24"/>
      <c r="H24" s="25"/>
      <c r="I24" s="2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AS24" s="11"/>
    </row>
    <row r="25" spans="3:45" ht="13.5" customHeight="1" x14ac:dyDescent="0.25">
      <c r="C25" s="14"/>
      <c r="D25" s="23"/>
      <c r="E25" s="29"/>
      <c r="F25" s="24"/>
      <c r="G25" s="24"/>
      <c r="H25" s="25"/>
      <c r="I25" s="2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</row>
    <row r="26" spans="3:45" ht="13.5" customHeight="1" x14ac:dyDescent="0.25">
      <c r="C26" s="14"/>
      <c r="D26" s="19"/>
      <c r="E26" s="20"/>
      <c r="F26" s="20"/>
      <c r="G26" s="20"/>
      <c r="H26" s="21"/>
      <c r="I26" s="20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</row>
    <row r="27" spans="3:45" ht="13.5" customHeight="1" x14ac:dyDescent="0.25">
      <c r="C27" s="14"/>
      <c r="D27" s="17"/>
      <c r="E27" s="17"/>
      <c r="F27" s="17"/>
      <c r="G27" s="17"/>
      <c r="H27" s="17"/>
      <c r="I27" s="17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3:45" ht="13.5" customHeight="1" x14ac:dyDescent="0.25">
      <c r="C28" s="14"/>
      <c r="D28" s="19"/>
      <c r="E28" s="20"/>
      <c r="F28" s="20"/>
      <c r="G28" s="20"/>
      <c r="H28" s="21"/>
      <c r="I28" s="20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</row>
    <row r="29" spans="3:45" ht="13.5" customHeight="1" x14ac:dyDescent="0.25">
      <c r="C29" s="14"/>
      <c r="D29" s="23"/>
      <c r="E29" s="24"/>
      <c r="F29" s="24"/>
      <c r="G29" s="24"/>
      <c r="H29" s="25"/>
      <c r="I29" s="24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3:45" ht="13.5" customHeight="1" x14ac:dyDescent="0.25">
      <c r="C30" s="14"/>
      <c r="D30" s="23"/>
      <c r="E30" s="27"/>
      <c r="F30" s="24"/>
      <c r="G30" s="24"/>
      <c r="H30" s="25"/>
      <c r="I30" s="24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</row>
    <row r="31" spans="3:45" ht="13.5" customHeight="1" x14ac:dyDescent="0.25">
      <c r="C31" s="14"/>
      <c r="D31" s="23"/>
      <c r="E31" s="28"/>
      <c r="F31" s="24"/>
      <c r="G31" s="24"/>
      <c r="H31" s="25"/>
      <c r="I31" s="24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3:45" ht="13.5" customHeight="1" x14ac:dyDescent="0.25">
      <c r="C32" s="14"/>
      <c r="D32" s="23"/>
      <c r="E32" s="29"/>
      <c r="F32" s="24"/>
      <c r="G32" s="24"/>
      <c r="H32" s="25"/>
      <c r="I32" s="24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3:21" ht="13.5" customHeight="1" x14ac:dyDescent="0.25">
      <c r="C33" s="14"/>
      <c r="D33" s="19"/>
      <c r="E33" s="20"/>
      <c r="F33" s="20"/>
      <c r="G33" s="20"/>
      <c r="H33" s="21"/>
      <c r="I33" s="20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</row>
    <row r="34" spans="3:21" ht="13.5" customHeight="1" x14ac:dyDescent="0.25">
      <c r="C34" s="14"/>
      <c r="D34" s="23"/>
      <c r="E34" s="28"/>
      <c r="F34" s="24"/>
      <c r="G34" s="24"/>
      <c r="H34" s="25"/>
      <c r="I34" s="2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</row>
    <row r="35" spans="3:21" ht="13.5" customHeight="1" x14ac:dyDescent="0.25">
      <c r="C35" s="14"/>
      <c r="D35" s="23"/>
      <c r="E35" s="24"/>
      <c r="F35" s="24"/>
      <c r="G35" s="24"/>
      <c r="H35" s="25"/>
      <c r="I35" s="2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</row>
    <row r="36" spans="3:21" ht="13.5" customHeight="1" x14ac:dyDescent="0.25">
      <c r="D36" s="9"/>
      <c r="E36" s="13"/>
      <c r="F36" s="13"/>
      <c r="G36" s="13"/>
      <c r="H36" s="13"/>
      <c r="I36" s="9"/>
      <c r="J36" s="9"/>
      <c r="K36" s="9"/>
      <c r="L36" s="9"/>
      <c r="M36" s="9"/>
      <c r="N36" s="8"/>
      <c r="O36" s="8"/>
      <c r="P36" s="8"/>
      <c r="Q36" s="8"/>
      <c r="R36" s="8"/>
      <c r="S36" s="8"/>
      <c r="T36" s="8"/>
      <c r="U36" s="8" t="s">
        <v>85</v>
      </c>
    </row>
    <row r="37" spans="3:21" x14ac:dyDescent="0.25">
      <c r="J37" s="11"/>
      <c r="K37" s="15"/>
      <c r="L37" s="15"/>
      <c r="M37" s="15"/>
      <c r="N37" s="15"/>
      <c r="O37" s="15"/>
      <c r="P37" s="15"/>
      <c r="Q37" s="15"/>
      <c r="R37" s="15"/>
      <c r="S37" s="15"/>
      <c r="T37" s="15"/>
    </row>
    <row r="38" spans="3:21" x14ac:dyDescent="0.25">
      <c r="J38" s="11"/>
      <c r="K38" s="15"/>
      <c r="L38" s="15"/>
      <c r="M38" s="15"/>
      <c r="N38" s="15"/>
      <c r="O38" s="15"/>
      <c r="P38" s="15"/>
      <c r="Q38" s="15"/>
      <c r="R38" s="15"/>
      <c r="S38" s="15"/>
      <c r="T38" s="15"/>
    </row>
    <row r="39" spans="3:21" x14ac:dyDescent="0.25"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2" spans="3:21" x14ac:dyDescent="0.25"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9" spans="11:20" x14ac:dyDescent="0.25"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1" spans="11:20" x14ac:dyDescent="0.25">
      <c r="K51" s="12"/>
      <c r="L51" s="12"/>
      <c r="M51" s="12"/>
    </row>
  </sheetData>
  <phoneticPr fontId="0" type="noConversion"/>
  <conditionalFormatting sqref="D10">
    <cfRule type="cellIs" dxfId="5" priority="2" stopIfTrue="1" operator="equal">
      <formula>"   sem (do závorky) poznámku, proč vývojová řada nezačíná jako obvykle - nebo červenou buňku vymazat"</formula>
    </cfRule>
  </conditionalFormatting>
  <conditionalFormatting sqref="G4:G9">
    <cfRule type="expression" dxfId="4" priority="3" stopIfTrue="1">
      <formula>#REF!=" ?"</formula>
    </cfRule>
  </conditionalFormatting>
  <conditionalFormatting sqref="G10">
    <cfRule type="expression" dxfId="3" priority="1" stopIfTrue="1">
      <formula>U10="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List19">
    <pageSetUpPr autoPageBreaks="0"/>
  </sheetPr>
  <dimension ref="C1:AS46"/>
  <sheetViews>
    <sheetView showGridLines="0" showOutlineSymbols="0" topLeftCell="C3" zoomScale="90" zoomScaleNormal="90" workbookViewId="0">
      <selection activeCell="C3" sqref="C3"/>
    </sheetView>
  </sheetViews>
  <sheetFormatPr defaultColWidth="9.1796875" defaultRowHeight="13" x14ac:dyDescent="0.25"/>
  <cols>
    <col min="1" max="2" width="0" style="1" hidden="1" customWidth="1"/>
    <col min="3" max="3" width="1.7265625" style="1" customWidth="1"/>
    <col min="4" max="4" width="1.1796875" style="1" customWidth="1"/>
    <col min="5" max="5" width="2.1796875" style="1" customWidth="1"/>
    <col min="6" max="6" width="1.7265625" style="1" customWidth="1"/>
    <col min="7" max="7" width="6.54296875" style="1" customWidth="1"/>
    <col min="8" max="8" width="15.26953125" style="1" customWidth="1"/>
    <col min="9" max="9" width="1.1796875" style="1" customWidth="1"/>
    <col min="10" max="10" width="19.1796875" style="1" bestFit="1" customWidth="1"/>
    <col min="11" max="21" width="8.26953125" style="1" customWidth="1"/>
    <col min="22" max="44" width="1.7265625" style="1" customWidth="1"/>
    <col min="45" max="16384" width="9.1796875" style="1"/>
  </cols>
  <sheetData>
    <row r="1" spans="4:21" hidden="1" x14ac:dyDescent="0.25"/>
    <row r="2" spans="4:21" hidden="1" x14ac:dyDescent="0.25"/>
    <row r="4" spans="4:21" s="2" customFormat="1" ht="15.5" x14ac:dyDescent="0.25">
      <c r="D4" s="3" t="s">
        <v>83</v>
      </c>
      <c r="E4" s="3"/>
      <c r="F4" s="3"/>
      <c r="G4" s="3"/>
      <c r="H4" s="4" t="s">
        <v>121</v>
      </c>
      <c r="I4" s="5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4:21" s="2" customFormat="1" ht="15.5" x14ac:dyDescent="0.25">
      <c r="D5" s="10"/>
      <c r="E5" s="3"/>
      <c r="F5" s="3"/>
      <c r="G5" s="3"/>
      <c r="H5" s="4"/>
      <c r="I5" s="5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4:21" s="6" customFormat="1" ht="21" customHeight="1" x14ac:dyDescent="0.25">
      <c r="D6" s="35"/>
      <c r="E6" s="36"/>
      <c r="F6" s="36"/>
      <c r="G6" s="36"/>
      <c r="H6" s="36"/>
      <c r="I6" s="37"/>
      <c r="J6" s="37"/>
      <c r="K6" s="37"/>
      <c r="L6" s="37"/>
      <c r="M6" s="37"/>
      <c r="N6" s="38"/>
      <c r="O6" s="38"/>
      <c r="P6" s="38"/>
      <c r="Q6" s="38"/>
      <c r="R6" s="38"/>
      <c r="S6" s="38"/>
      <c r="T6" s="38"/>
      <c r="U6" s="38"/>
    </row>
    <row r="7" spans="4:21" s="6" customFormat="1" ht="13.5" customHeight="1" x14ac:dyDescent="0.25">
      <c r="D7" s="35"/>
      <c r="E7" s="36"/>
      <c r="F7" s="36"/>
      <c r="G7" s="36"/>
      <c r="H7" s="36"/>
      <c r="I7" s="37"/>
      <c r="J7" s="37"/>
      <c r="K7" s="37"/>
      <c r="L7" s="37"/>
      <c r="M7" s="37"/>
      <c r="N7" s="38"/>
      <c r="O7" s="38"/>
      <c r="P7" s="38"/>
      <c r="Q7" s="38"/>
      <c r="R7" s="38"/>
      <c r="S7" s="38"/>
      <c r="T7" s="38"/>
      <c r="U7" s="38"/>
    </row>
    <row r="8" spans="4:21" s="6" customFormat="1" ht="13.5" customHeight="1" x14ac:dyDescent="0.25">
      <c r="D8" s="35"/>
      <c r="E8" s="36"/>
      <c r="F8" s="36"/>
      <c r="G8" s="36"/>
      <c r="H8" s="36"/>
      <c r="I8" s="37"/>
      <c r="J8" s="37"/>
      <c r="K8" s="37"/>
      <c r="L8" s="37"/>
      <c r="M8" s="37"/>
      <c r="N8" s="38"/>
      <c r="O8" s="38"/>
      <c r="P8" s="38"/>
      <c r="Q8" s="38"/>
      <c r="R8" s="38"/>
      <c r="S8" s="38"/>
      <c r="T8" s="38"/>
      <c r="U8" s="38"/>
    </row>
    <row r="9" spans="4:21" s="6" customFormat="1" ht="13.5" customHeight="1" thickBot="1" x14ac:dyDescent="0.3">
      <c r="D9" s="35"/>
      <c r="E9" s="36"/>
      <c r="F9" s="36"/>
      <c r="G9" s="36"/>
      <c r="H9" s="36"/>
      <c r="I9" s="37"/>
      <c r="J9" s="37"/>
      <c r="K9" s="37"/>
      <c r="L9" s="37"/>
      <c r="M9" s="37"/>
      <c r="N9" s="38"/>
      <c r="O9" s="38"/>
      <c r="P9" s="38"/>
      <c r="Q9" s="38"/>
      <c r="R9" s="38"/>
      <c r="S9" s="38"/>
      <c r="T9" s="38"/>
      <c r="U9" s="38"/>
    </row>
    <row r="10" spans="4:21" ht="13.5" thickBot="1" x14ac:dyDescent="0.35">
      <c r="D10" s="16"/>
      <c r="E10" s="16"/>
      <c r="F10" s="16"/>
      <c r="G10" s="16"/>
      <c r="H10" s="16"/>
      <c r="I10" s="16"/>
      <c r="J10" s="240"/>
      <c r="K10" s="249">
        <v>2015</v>
      </c>
      <c r="L10" s="249">
        <v>2016</v>
      </c>
      <c r="M10" s="249">
        <v>2017</v>
      </c>
      <c r="N10" s="249">
        <v>2018</v>
      </c>
      <c r="O10" s="249">
        <v>2019</v>
      </c>
      <c r="P10" s="249">
        <v>2020</v>
      </c>
      <c r="Q10" s="249">
        <v>2021</v>
      </c>
      <c r="R10" s="249">
        <v>2022</v>
      </c>
      <c r="S10" s="249">
        <v>2023</v>
      </c>
      <c r="T10" s="249">
        <v>2024</v>
      </c>
      <c r="U10" s="323">
        <v>2025</v>
      </c>
    </row>
    <row r="11" spans="4:21" ht="13.5" customHeight="1" thickTop="1" x14ac:dyDescent="0.3">
      <c r="D11" s="16"/>
      <c r="E11" s="16"/>
      <c r="F11" s="16"/>
      <c r="G11" s="16"/>
      <c r="H11" s="16"/>
      <c r="I11" s="16"/>
      <c r="J11" s="241" t="s">
        <v>80</v>
      </c>
      <c r="K11" s="242">
        <v>23637.347321692072</v>
      </c>
      <c r="L11" s="242">
        <v>24641.539593782098</v>
      </c>
      <c r="M11" s="242">
        <v>25808.517789948484</v>
      </c>
      <c r="N11" s="242">
        <v>27992.402659069325</v>
      </c>
      <c r="O11" s="242">
        <v>30960.069949017361</v>
      </c>
      <c r="P11" s="242">
        <v>32967.698810139358</v>
      </c>
      <c r="Q11" s="242">
        <v>34397.409291546901</v>
      </c>
      <c r="R11" s="242">
        <v>30856.117600438891</v>
      </c>
      <c r="S11" s="242">
        <v>29770.6475024233</v>
      </c>
      <c r="T11" s="242">
        <v>29729.191924966279</v>
      </c>
      <c r="U11" s="242">
        <v>30956.309087520309</v>
      </c>
    </row>
    <row r="12" spans="4:21" ht="13.5" customHeight="1" x14ac:dyDescent="0.3">
      <c r="D12" s="16"/>
      <c r="E12" s="16"/>
      <c r="F12" s="16"/>
      <c r="G12" s="16"/>
      <c r="H12" s="16"/>
      <c r="I12" s="16"/>
      <c r="J12" s="243" t="s">
        <v>81</v>
      </c>
      <c r="K12" s="244">
        <v>36324.305553551218</v>
      </c>
      <c r="L12" s="244">
        <v>36565.309032775622</v>
      </c>
      <c r="M12" s="244">
        <v>37866.815692811142</v>
      </c>
      <c r="N12" s="244">
        <v>40761.274381414129</v>
      </c>
      <c r="O12" s="244">
        <v>42640.77605330231</v>
      </c>
      <c r="P12" s="244">
        <v>42023.246834984027</v>
      </c>
      <c r="Q12" s="244">
        <v>42598.403020501733</v>
      </c>
      <c r="R12" s="244">
        <v>39345.107386184085</v>
      </c>
      <c r="S12" s="244">
        <v>38080.623194481668</v>
      </c>
      <c r="T12" s="244">
        <v>39801.724327017502</v>
      </c>
      <c r="U12" s="244">
        <v>41826.945187540608</v>
      </c>
    </row>
    <row r="13" spans="4:21" ht="13.5" customHeight="1" thickBot="1" x14ac:dyDescent="0.35">
      <c r="D13" s="16"/>
      <c r="E13" s="16"/>
      <c r="F13" s="16"/>
      <c r="G13" s="16"/>
      <c r="H13" s="16"/>
      <c r="I13" s="16"/>
      <c r="J13" s="245" t="s">
        <v>82</v>
      </c>
      <c r="K13" s="246">
        <v>26591.000000000004</v>
      </c>
      <c r="L13" s="246">
        <v>27383.316782522343</v>
      </c>
      <c r="M13" s="246">
        <v>28616.876818622699</v>
      </c>
      <c r="N13" s="246">
        <v>30280.151946818616</v>
      </c>
      <c r="O13" s="246">
        <v>31509.695290858723</v>
      </c>
      <c r="P13" s="246">
        <v>31852.415026833631</v>
      </c>
      <c r="Q13" s="246">
        <v>32874.891398783664</v>
      </c>
      <c r="R13" s="246">
        <v>30993.087557603689</v>
      </c>
      <c r="S13" s="246">
        <v>30760.113555713277</v>
      </c>
      <c r="T13" s="246">
        <v>32215.631542219126</v>
      </c>
      <c r="U13" s="246">
        <v>33755.144032921817</v>
      </c>
    </row>
    <row r="14" spans="4:21" ht="13.5" customHeight="1" thickBot="1" x14ac:dyDescent="0.35">
      <c r="D14" s="16"/>
      <c r="E14" s="16"/>
      <c r="F14" s="16"/>
      <c r="G14" s="16"/>
      <c r="H14" s="16"/>
      <c r="I14" s="16"/>
      <c r="J14" s="245" t="s">
        <v>67</v>
      </c>
      <c r="K14" s="246">
        <v>26807</v>
      </c>
      <c r="L14" s="246">
        <v>27880.834160873885</v>
      </c>
      <c r="M14" s="246" t="s">
        <v>50</v>
      </c>
      <c r="N14" s="326" t="s">
        <v>50</v>
      </c>
      <c r="O14" s="326" t="s">
        <v>50</v>
      </c>
      <c r="P14" s="326" t="s">
        <v>50</v>
      </c>
      <c r="Q14" s="326" t="s">
        <v>50</v>
      </c>
      <c r="R14" s="326" t="s">
        <v>50</v>
      </c>
      <c r="S14" s="326" t="s">
        <v>50</v>
      </c>
      <c r="T14" s="326" t="s">
        <v>50</v>
      </c>
      <c r="U14" s="371" t="s">
        <v>50</v>
      </c>
    </row>
    <row r="15" spans="4:21" ht="13.5" customHeight="1" x14ac:dyDescent="0.25">
      <c r="D15" s="17"/>
      <c r="E15" s="18"/>
      <c r="F15" s="18"/>
      <c r="G15" s="18"/>
      <c r="H15" s="18"/>
      <c r="I15" s="18"/>
      <c r="J15" s="248"/>
      <c r="K15" s="248"/>
      <c r="L15" s="248"/>
      <c r="M15" s="248"/>
      <c r="N15" s="248"/>
      <c r="O15" s="248"/>
      <c r="P15" s="248"/>
      <c r="Q15" s="248"/>
      <c r="R15" s="248"/>
      <c r="S15" s="248"/>
      <c r="T15" s="248"/>
      <c r="U15" s="248"/>
    </row>
    <row r="16" spans="4:21" ht="13.5" customHeight="1" x14ac:dyDescent="0.25">
      <c r="D16" s="17"/>
      <c r="E16" s="17"/>
      <c r="F16" s="17"/>
      <c r="G16" s="17"/>
      <c r="H16" s="17"/>
      <c r="I16" s="17"/>
      <c r="J16" s="17"/>
      <c r="K16" s="349">
        <v>100</v>
      </c>
      <c r="L16" s="349">
        <v>100.7</v>
      </c>
      <c r="M16" s="349">
        <v>103.1</v>
      </c>
      <c r="N16" s="349">
        <v>105.3</v>
      </c>
      <c r="O16" s="349">
        <v>108.3</v>
      </c>
      <c r="P16" s="349">
        <v>111.8</v>
      </c>
      <c r="Q16" s="349">
        <v>115.1</v>
      </c>
      <c r="R16" s="349">
        <v>130.19999999999999</v>
      </c>
      <c r="S16" s="349">
        <v>140.89999999999998</v>
      </c>
      <c r="T16" s="349">
        <v>143.29999999999998</v>
      </c>
      <c r="U16" s="349">
        <v>145.79999999999998</v>
      </c>
    </row>
    <row r="17" spans="3:45" ht="13.5" customHeight="1" x14ac:dyDescent="0.25">
      <c r="C17" s="14"/>
      <c r="D17" s="19"/>
      <c r="E17" s="20"/>
      <c r="F17" s="20"/>
      <c r="G17" s="39"/>
      <c r="H17" s="39"/>
      <c r="I17" s="39"/>
      <c r="J17" s="39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</row>
    <row r="18" spans="3:45" ht="13.5" customHeight="1" x14ac:dyDescent="0.25">
      <c r="C18" s="14"/>
      <c r="D18" s="23"/>
      <c r="E18" s="24"/>
      <c r="F18" s="24"/>
      <c r="G18" s="39"/>
      <c r="H18" s="39"/>
      <c r="I18" s="39"/>
      <c r="J18" s="39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</row>
    <row r="19" spans="3:45" ht="13.5" customHeight="1" x14ac:dyDescent="0.25">
      <c r="C19" s="14"/>
      <c r="D19" s="23"/>
      <c r="E19" s="27"/>
      <c r="F19" s="24"/>
      <c r="G19" s="39"/>
      <c r="H19" s="39"/>
      <c r="I19" s="39"/>
      <c r="J19" s="39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</row>
    <row r="20" spans="3:45" ht="13.5" customHeight="1" x14ac:dyDescent="0.25">
      <c r="C20" s="14"/>
      <c r="D20" s="23"/>
      <c r="E20" s="28"/>
      <c r="F20" s="24"/>
      <c r="G20" s="39"/>
      <c r="H20" s="39"/>
      <c r="I20" s="39"/>
      <c r="J20" s="39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3:45" ht="13.5" customHeight="1" x14ac:dyDescent="0.25">
      <c r="C21" s="14"/>
      <c r="D21" s="23"/>
      <c r="E21" s="29"/>
      <c r="F21" s="24"/>
      <c r="G21" s="39"/>
      <c r="H21" s="39"/>
      <c r="I21" s="39"/>
      <c r="J21" s="39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AS21" s="11"/>
    </row>
    <row r="22" spans="3:45" ht="13.5" customHeight="1" x14ac:dyDescent="0.25">
      <c r="C22" s="14"/>
      <c r="D22" s="19"/>
      <c r="E22" s="20"/>
      <c r="F22" s="20"/>
      <c r="G22" s="20"/>
      <c r="H22" s="21"/>
      <c r="I22" s="20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AS22" s="11"/>
    </row>
    <row r="23" spans="3:45" ht="13.5" customHeight="1" x14ac:dyDescent="0.25">
      <c r="C23" s="14"/>
      <c r="D23" s="23"/>
      <c r="E23" s="28"/>
      <c r="F23" s="24"/>
      <c r="G23" s="24"/>
      <c r="H23" s="25"/>
      <c r="I23" s="2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AS23" s="11"/>
    </row>
    <row r="24" spans="3:45" ht="13.5" customHeight="1" x14ac:dyDescent="0.25">
      <c r="C24" s="14"/>
      <c r="D24" s="23"/>
      <c r="E24" s="29"/>
      <c r="F24" s="24"/>
      <c r="G24" s="24"/>
      <c r="H24" s="25"/>
      <c r="I24" s="2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</row>
    <row r="25" spans="3:45" ht="13.5" customHeight="1" x14ac:dyDescent="0.25">
      <c r="C25" s="14"/>
      <c r="D25" s="19"/>
      <c r="E25" s="20"/>
      <c r="F25" s="20"/>
      <c r="G25" s="20"/>
      <c r="H25" s="21"/>
      <c r="I25" s="20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</row>
    <row r="26" spans="3:45" ht="13.5" customHeight="1" x14ac:dyDescent="0.25">
      <c r="C26" s="14"/>
      <c r="D26" s="17"/>
      <c r="E26" s="17"/>
      <c r="F26" s="17"/>
      <c r="G26" s="17"/>
      <c r="H26" s="17"/>
      <c r="I26" s="17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</row>
    <row r="27" spans="3:45" ht="13.5" customHeight="1" x14ac:dyDescent="0.25">
      <c r="C27" s="14"/>
      <c r="D27" s="19"/>
      <c r="E27" s="20"/>
      <c r="F27" s="20"/>
      <c r="G27" s="20"/>
      <c r="H27" s="21"/>
      <c r="I27" s="20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</row>
    <row r="28" spans="3:45" ht="13.5" customHeight="1" x14ac:dyDescent="0.25">
      <c r="C28" s="14"/>
      <c r="D28" s="23"/>
      <c r="E28" s="24"/>
      <c r="F28" s="24"/>
      <c r="G28" s="24"/>
      <c r="H28" s="25"/>
      <c r="I28" s="24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3:45" ht="13.5" customHeight="1" x14ac:dyDescent="0.25">
      <c r="C29" s="14"/>
      <c r="D29" s="23"/>
      <c r="E29" s="27"/>
      <c r="F29" s="24"/>
      <c r="G29" s="24"/>
      <c r="H29" s="25"/>
      <c r="I29" s="24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</row>
    <row r="30" spans="3:45" ht="13.5" customHeight="1" x14ac:dyDescent="0.25">
      <c r="C30" s="14"/>
      <c r="D30" s="202" t="s">
        <v>34</v>
      </c>
      <c r="E30" s="250"/>
      <c r="F30" s="250"/>
      <c r="G30" s="250"/>
      <c r="H30" s="25"/>
      <c r="I30" s="24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8" t="s">
        <v>85</v>
      </c>
    </row>
    <row r="31" spans="3:45" ht="13.5" customHeight="1" x14ac:dyDescent="0.25">
      <c r="C31" s="14"/>
      <c r="D31" s="251"/>
      <c r="E31" s="252" t="s">
        <v>90</v>
      </c>
      <c r="F31" s="252"/>
      <c r="G31" s="252"/>
      <c r="H31" s="25"/>
      <c r="I31" s="2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</row>
    <row r="32" spans="3:45" x14ac:dyDescent="0.25">
      <c r="J32" s="11"/>
      <c r="K32" s="15"/>
      <c r="L32" s="15"/>
      <c r="M32" s="15"/>
      <c r="N32" s="15"/>
      <c r="O32" s="15"/>
      <c r="P32" s="15"/>
      <c r="Q32" s="15"/>
      <c r="R32" s="15"/>
      <c r="S32" s="15"/>
      <c r="T32" s="15"/>
    </row>
    <row r="33" spans="10:20" x14ac:dyDescent="0.25">
      <c r="J33" s="11"/>
      <c r="K33" s="15"/>
      <c r="L33" s="15"/>
      <c r="M33" s="15"/>
      <c r="N33" s="15"/>
      <c r="O33" s="15"/>
      <c r="P33" s="15"/>
      <c r="Q33" s="15"/>
      <c r="R33" s="15"/>
      <c r="S33" s="15"/>
      <c r="T33" s="15"/>
    </row>
    <row r="34" spans="10:20" x14ac:dyDescent="0.25"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7" spans="10:20" x14ac:dyDescent="0.25"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44" spans="10:20" x14ac:dyDescent="0.25"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6" spans="10:20" x14ac:dyDescent="0.25">
      <c r="K46" s="12"/>
      <c r="L46" s="12"/>
      <c r="M46" s="12"/>
    </row>
  </sheetData>
  <phoneticPr fontId="0" type="noConversion"/>
  <conditionalFormatting sqref="D6:D9">
    <cfRule type="cellIs" dxfId="2" priority="2" stopIfTrue="1" operator="equal">
      <formula>"   sem (do závorky) poznámku, proč vývojová řada nezačíná jako obvykle - nebo červenou buňku vymazat"</formula>
    </cfRule>
  </conditionalFormatting>
  <conditionalFormatting sqref="G4:G5">
    <cfRule type="expression" dxfId="1" priority="3" stopIfTrue="1">
      <formula>#REF!=" ?"</formula>
    </cfRule>
  </conditionalFormatting>
  <conditionalFormatting sqref="G6:G9">
    <cfRule type="expression" dxfId="0" priority="1" stopIfTrue="1">
      <formula>U6="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11</vt:i4>
      </vt:variant>
      <vt:variant>
        <vt:lpstr>Pojmenované oblasti</vt:lpstr>
      </vt:variant>
      <vt:variant>
        <vt:i4>36</vt:i4>
      </vt:variant>
    </vt:vector>
  </HeadingPairs>
  <TitlesOfParts>
    <vt:vector size="47" baseType="lpstr">
      <vt:lpstr>Obsah</vt:lpstr>
      <vt:lpstr>B1.1</vt:lpstr>
      <vt:lpstr>B1.2</vt:lpstr>
      <vt:lpstr>B1.3</vt:lpstr>
      <vt:lpstr>B1.4</vt:lpstr>
      <vt:lpstr>B1.13</vt:lpstr>
      <vt:lpstr>B1.14</vt:lpstr>
      <vt:lpstr>GB1</vt:lpstr>
      <vt:lpstr>GB2</vt:lpstr>
      <vt:lpstr>GB5</vt:lpstr>
      <vt:lpstr>GB6</vt:lpstr>
      <vt:lpstr>B1.3!data_2</vt:lpstr>
      <vt:lpstr>'GB1'!data_20</vt:lpstr>
      <vt:lpstr>'GB2'!data_20</vt:lpstr>
      <vt:lpstr>'GB5'!data_20</vt:lpstr>
      <vt:lpstr>'GB6'!data_20</vt:lpstr>
      <vt:lpstr>B1.1!Datova_oblast</vt:lpstr>
      <vt:lpstr>B1.13!Datova_oblast</vt:lpstr>
      <vt:lpstr>B1.14!Datova_oblast</vt:lpstr>
      <vt:lpstr>B1.2!Datova_oblast</vt:lpstr>
      <vt:lpstr>B1.3!Datova_oblast</vt:lpstr>
      <vt:lpstr>B1.4!Datova_oblast</vt:lpstr>
      <vt:lpstr>'GB1'!Datova_oblast</vt:lpstr>
      <vt:lpstr>'GB2'!Datova_oblast</vt:lpstr>
      <vt:lpstr>'GB5'!Datova_oblast</vt:lpstr>
      <vt:lpstr>'GB6'!Datova_oblast</vt:lpstr>
      <vt:lpstr>B1.1!Novy_rok</vt:lpstr>
      <vt:lpstr>B1.13!Novy_rok</vt:lpstr>
      <vt:lpstr>B1.14!Novy_rok</vt:lpstr>
      <vt:lpstr>B1.2!Novy_rok</vt:lpstr>
      <vt:lpstr>B1.3!Novy_rok</vt:lpstr>
      <vt:lpstr>B1.4!Novy_rok</vt:lpstr>
      <vt:lpstr>'GB1'!Novy_rok</vt:lpstr>
      <vt:lpstr>'GB2'!Novy_rok</vt:lpstr>
      <vt:lpstr>'GB5'!Novy_rok</vt:lpstr>
      <vt:lpstr>'GB6'!Novy_rok</vt:lpstr>
      <vt:lpstr>B1.1!Oblast_tisku</vt:lpstr>
      <vt:lpstr>B1.13!Oblast_tisku</vt:lpstr>
      <vt:lpstr>B1.14!Oblast_tisku</vt:lpstr>
      <vt:lpstr>B1.2!Oblast_tisku</vt:lpstr>
      <vt:lpstr>B1.3!Oblast_tisku</vt:lpstr>
      <vt:lpstr>B1.4!Oblast_tisku</vt:lpstr>
      <vt:lpstr>'GB1'!Oblast_tisku</vt:lpstr>
      <vt:lpstr>'GB2'!Oblast_tisku</vt:lpstr>
      <vt:lpstr>'GB5'!Oblast_tisku</vt:lpstr>
      <vt:lpstr>'GB6'!Oblast_tisku</vt:lpstr>
      <vt:lpstr>Obsah!Oblast_tisku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 RNDr. Ladislav Škeřík</dc:creator>
  <cp:lastModifiedBy>Palyzová Šárka</cp:lastModifiedBy>
  <cp:lastPrinted>2020-08-10T09:28:23Z</cp:lastPrinted>
  <dcterms:created xsi:type="dcterms:W3CDTF">2000-10-16T14:33:05Z</dcterms:created>
  <dcterms:modified xsi:type="dcterms:W3CDTF">2026-06-11T12:29:38Z</dcterms:modified>
</cp:coreProperties>
</file>