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O:\Sekce_V\521_oddělení\Vývojová ročenka 2025\Vývojová ročenka 2025 web\"/>
    </mc:Choice>
  </mc:AlternateContent>
  <xr:revisionPtr revIDLastSave="0" documentId="13_ncr:1_{CBE503C4-3FE5-4AB3-9A38-541CA8A7E25E}" xr6:coauthVersionLast="47" xr6:coauthVersionMax="47" xr10:uidLastSave="{00000000-0000-0000-0000-000000000000}"/>
  <bookViews>
    <workbookView xWindow="-120" yWindow="-120" windowWidth="29040" windowHeight="15840" tabRatio="931" xr2:uid="{00000000-000D-0000-FFFF-FFFF00000000}"/>
  </bookViews>
  <sheets>
    <sheet name="Obsah" sheetId="1" r:id="rId1"/>
    <sheet name="B3.1" sheetId="39" r:id="rId2"/>
    <sheet name="B3.2" sheetId="40" r:id="rId3"/>
    <sheet name="B3.3" sheetId="6" r:id="rId4"/>
    <sheet name="B3.4" sheetId="7" r:id="rId5"/>
    <sheet name="B3.5" sheetId="41" r:id="rId6"/>
    <sheet name="B3.6" sheetId="9" r:id="rId7"/>
    <sheet name="B3.7" sheetId="32" r:id="rId8"/>
    <sheet name="B3.8" sheetId="11" r:id="rId9"/>
    <sheet name="B3.9" sheetId="20" r:id="rId10"/>
    <sheet name="B3.10" sheetId="23" r:id="rId11"/>
    <sheet name="B3.11" sheetId="24" r:id="rId12"/>
    <sheet name="B3.12" sheetId="33" r:id="rId13"/>
    <sheet name="B3.13" sheetId="34" r:id="rId14"/>
    <sheet name="B3.14" sheetId="14" r:id="rId15"/>
    <sheet name="B3.15" sheetId="17" r:id="rId16"/>
    <sheet name="GB1" sheetId="35" r:id="rId17"/>
    <sheet name="GB2" sheetId="36" r:id="rId18"/>
    <sheet name="GB3" sheetId="37" r:id="rId19"/>
    <sheet name="GB4" sheetId="38" r:id="rId20"/>
  </sheets>
  <definedNames>
    <definedName name="data_1" localSheetId="1">'B3.1'!$J$12:$T$19</definedName>
    <definedName name="data_1">#REF!</definedName>
    <definedName name="data_10" localSheetId="12">#REF!</definedName>
    <definedName name="data_10" localSheetId="13">#REF!</definedName>
    <definedName name="data_10">'B3.8'!$J$13:$T$18</definedName>
    <definedName name="data_11">'B3.4'!$J$12:$T$19</definedName>
    <definedName name="data_12">#REF!</definedName>
    <definedName name="data_13" localSheetId="12">#REF!</definedName>
    <definedName name="data_13" localSheetId="13">#REF!</definedName>
    <definedName name="data_13" localSheetId="5">'B3.5'!$J$13:$T$18</definedName>
    <definedName name="data_13">#REF!</definedName>
    <definedName name="data_14" localSheetId="12">#REF!</definedName>
    <definedName name="data_14" localSheetId="13">#REF!</definedName>
    <definedName name="data_14">#REF!</definedName>
    <definedName name="data_15" localSheetId="12">#REF!</definedName>
    <definedName name="data_15" localSheetId="13">#REF!</definedName>
    <definedName name="data_15">'B3.10'!$J$17:$T$26</definedName>
    <definedName name="data_16" localSheetId="12">#REF!</definedName>
    <definedName name="data_16" localSheetId="13">#REF!</definedName>
    <definedName name="data_16">#REF!</definedName>
    <definedName name="data_17" localSheetId="12">#REF!</definedName>
    <definedName name="data_17" localSheetId="13">#REF!</definedName>
    <definedName name="data_17">'B3.11'!$J$12:$T$18</definedName>
    <definedName name="data_18" localSheetId="12">#REF!</definedName>
    <definedName name="data_18" localSheetId="13">#REF!</definedName>
    <definedName name="data_18">#REF!</definedName>
    <definedName name="data_19" localSheetId="12">#REF!</definedName>
    <definedName name="data_19" localSheetId="13">#REF!</definedName>
    <definedName name="data_19">'B3.9'!$J$14:$T$16</definedName>
    <definedName name="data_2" localSheetId="12">'B3.12'!$J$13:$U$35</definedName>
    <definedName name="data_2" localSheetId="2">'B3.2'!$J$12:$T$69</definedName>
    <definedName name="data_2">#REF!</definedName>
    <definedName name="data_20" localSheetId="12">#REF!</definedName>
    <definedName name="data_20" localSheetId="13">#REF!</definedName>
    <definedName name="data_20" localSheetId="16">'GB1'!$J$13:$M$37</definedName>
    <definedName name="data_20" localSheetId="17">'GB2'!$I$13:$L$38</definedName>
    <definedName name="data_20" localSheetId="18">'GB3'!$J$13:$M$35</definedName>
    <definedName name="data_20" localSheetId="19">'GB4'!$J$14:$T$44</definedName>
    <definedName name="data_20">#REF!</definedName>
    <definedName name="data_21" localSheetId="12">#REF!</definedName>
    <definedName name="data_21" localSheetId="13">#REF!</definedName>
    <definedName name="data_21">#REF!</definedName>
    <definedName name="data_22" localSheetId="12">#REF!</definedName>
    <definedName name="data_22" localSheetId="13">#REF!</definedName>
    <definedName name="data_22">#REF!</definedName>
    <definedName name="data_23" localSheetId="12">#REF!</definedName>
    <definedName name="data_23" localSheetId="13">#REF!</definedName>
    <definedName name="data_23">'B3.15'!$J$11:$T$20</definedName>
    <definedName name="data_24" localSheetId="12">#REF!</definedName>
    <definedName name="data_24" localSheetId="13">#REF!</definedName>
    <definedName name="data_24">#REF!</definedName>
    <definedName name="data_25" localSheetId="12">#REF!</definedName>
    <definedName name="data_25" localSheetId="13">#REF!</definedName>
    <definedName name="data_25">#REF!</definedName>
    <definedName name="data_26" localSheetId="12">#REF!</definedName>
    <definedName name="data_26" localSheetId="13">#REF!</definedName>
    <definedName name="data_26">'B3.14'!$J$12:$T$14</definedName>
    <definedName name="data_27" localSheetId="12">#REF!</definedName>
    <definedName name="data_27" localSheetId="13">#REF!</definedName>
    <definedName name="data_27">#REF!</definedName>
    <definedName name="data_3" localSheetId="13">'B3.13'!$J$13:$U$23</definedName>
    <definedName name="data_3">#REF!</definedName>
    <definedName name="data_4">'B3.3'!$J$12:$T$20</definedName>
    <definedName name="data_5">#REF!</definedName>
    <definedName name="data_6" localSheetId="12">#REF!</definedName>
    <definedName name="data_6" localSheetId="13">#REF!</definedName>
    <definedName name="data_6">'B3.6'!$J$12:$T$34</definedName>
    <definedName name="data_7" localSheetId="12">#REF!</definedName>
    <definedName name="data_7" localSheetId="13">#REF!</definedName>
    <definedName name="data_7">#REF!</definedName>
    <definedName name="data_8" localSheetId="12">#REF!</definedName>
    <definedName name="data_8" localSheetId="13">#REF!</definedName>
    <definedName name="data_8">'B3.7'!$J$12:$T$34</definedName>
    <definedName name="data_9" localSheetId="12">#REF!</definedName>
    <definedName name="data_9" localSheetId="13">#REF!</definedName>
    <definedName name="data_9">#REF!</definedName>
    <definedName name="Datova_oblast" localSheetId="1">'B3.1'!$J$12:$T$19</definedName>
    <definedName name="Datova_oblast" localSheetId="10">'B3.10'!$J$17:$T$26</definedName>
    <definedName name="Datova_oblast" localSheetId="11">'B3.11'!$J$12:$T$18</definedName>
    <definedName name="Datova_oblast" localSheetId="12">'B3.12'!$J$12:$T$18</definedName>
    <definedName name="Datova_oblast" localSheetId="13">'B3.13'!$J$12:$T$22</definedName>
    <definedName name="Datova_oblast" localSheetId="14">'B3.14'!$J$12:$T$14</definedName>
    <definedName name="Datova_oblast" localSheetId="15">'B3.15'!$J$12:$T$20</definedName>
    <definedName name="Datova_oblast" localSheetId="2">'B3.2'!$J$12:$T$69</definedName>
    <definedName name="Datova_oblast" localSheetId="3">'B3.3'!$J$12:$T$20</definedName>
    <definedName name="Datova_oblast" localSheetId="4">'B3.4'!$J$12:$T$19</definedName>
    <definedName name="Datova_oblast" localSheetId="5">'B3.5'!$J$13:$T$18</definedName>
    <definedName name="Datova_oblast" localSheetId="6">'B3.6'!$J$12:$T$34</definedName>
    <definedName name="Datova_oblast" localSheetId="7">'B3.7'!$J$12:$T$34</definedName>
    <definedName name="Datova_oblast" localSheetId="8">'B3.8'!$J$13:$T$18</definedName>
    <definedName name="Datova_oblast" localSheetId="9">'B3.9'!$J$12:$T$16</definedName>
    <definedName name="Datova_oblast" localSheetId="16">'GB1'!$I$12:$M$37</definedName>
    <definedName name="Datova_oblast" localSheetId="17">'GB2'!$H$12:$L$38</definedName>
    <definedName name="Datova_oblast" localSheetId="18">'GB3'!$I$12:$M$35</definedName>
    <definedName name="Datova_oblast" localSheetId="19">'GB4'!$I$13:$T$44</definedName>
    <definedName name="_xlnm.Print_Titles" localSheetId="0">Obsah!$3:$4</definedName>
    <definedName name="Novy_rok" localSheetId="1">'B3.1'!$T$12:$T$19</definedName>
    <definedName name="Novy_rok" localSheetId="10">'B3.10'!$T$17:$T$26</definedName>
    <definedName name="Novy_rok" localSheetId="11">'B3.11'!#REF!</definedName>
    <definedName name="Novy_rok" localSheetId="12">'B3.12'!$U$13:$U$35</definedName>
    <definedName name="Novy_rok" localSheetId="13">'B3.13'!$U$13:$U$23</definedName>
    <definedName name="Novy_rok" localSheetId="14">'B3.14'!$T$12:$T$14</definedName>
    <definedName name="Novy_rok" localSheetId="15">'B3.15'!$T$12:$T$17</definedName>
    <definedName name="Novy_rok" localSheetId="2">'B3.2'!$T$12:$T$69</definedName>
    <definedName name="Novy_rok" localSheetId="3">'B3.3'!$T$12:$T$20</definedName>
    <definedName name="Novy_rok" localSheetId="4">'B3.4'!$T$12:$T$19</definedName>
    <definedName name="Novy_rok" localSheetId="5">'B3.5'!$T$13:$T$18</definedName>
    <definedName name="Novy_rok" localSheetId="6">'B3.6'!$T$12:$T$34</definedName>
    <definedName name="Novy_rok" localSheetId="7">'B3.7'!$T$12:$T$34</definedName>
    <definedName name="Novy_rok" localSheetId="8">'B3.8'!$T$13:$T$18</definedName>
    <definedName name="Novy_rok" localSheetId="9">'B3.9'!$T$14:$T$16</definedName>
    <definedName name="Novy_rok" localSheetId="16">'GB1'!$M$12:$M$37</definedName>
    <definedName name="Novy_rok" localSheetId="17">'GB2'!$L$12:$L$38</definedName>
    <definedName name="Novy_rok" localSheetId="18">'GB3'!$M$12:$M$35</definedName>
    <definedName name="Novy_rok" localSheetId="19">'GB4'!$T$13:$T$44</definedName>
    <definedName name="_xlnm.Print_Area" localSheetId="1">'B3.1'!$D$4:$T$20</definedName>
    <definedName name="_xlnm.Print_Area" localSheetId="10">'B3.10'!$D$4:$T$29</definedName>
    <definedName name="_xlnm.Print_Area" localSheetId="11">'B3.11'!$D$4:$T$19</definedName>
    <definedName name="_xlnm.Print_Area" localSheetId="12">'B3.12'!$D$4:$T$19</definedName>
    <definedName name="_xlnm.Print_Area" localSheetId="13">'B3.13'!$D$4:$T$23</definedName>
    <definedName name="_xlnm.Print_Area" localSheetId="14">'B3.14'!$D$4:$T$16</definedName>
    <definedName name="_xlnm.Print_Area" localSheetId="15">'B3.15'!$D$4:$T$22</definedName>
    <definedName name="_xlnm.Print_Area" localSheetId="2">'B3.2'!$D$4:$T$70</definedName>
    <definedName name="_xlnm.Print_Area" localSheetId="3">'B3.3'!$D$4:$T$21</definedName>
    <definedName name="_xlnm.Print_Area" localSheetId="4">'B3.4'!$D$4:$T$29</definedName>
    <definedName name="_xlnm.Print_Area" localSheetId="5">'B3.5'!$D$4:$T$20</definedName>
    <definedName name="_xlnm.Print_Area" localSheetId="6">'B3.6'!$D$4:$T$35</definedName>
    <definedName name="_xlnm.Print_Area" localSheetId="7">'B3.7'!$D$4:$T$35</definedName>
    <definedName name="_xlnm.Print_Area" localSheetId="8">'B3.8'!$D$4:$T$20</definedName>
    <definedName name="_xlnm.Print_Area" localSheetId="9">'B3.9'!$D$4:$T$20</definedName>
    <definedName name="_xlnm.Print_Area" localSheetId="16">'GB1'!$D$4:$M$38</definedName>
    <definedName name="_xlnm.Print_Area" localSheetId="17">'GB2'!$D$4:$L$39</definedName>
    <definedName name="_xlnm.Print_Area" localSheetId="18">'GB3'!$D$4:$M$36</definedName>
    <definedName name="_xlnm.Print_Area" localSheetId="19">'GB4'!$D$4:$T$47</definedName>
    <definedName name="_xlnm.Print_Area" localSheetId="0">Obsah!$A$3:$E$45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" i="1" l="1"/>
  <c r="C10" i="1" l="1"/>
  <c r="C8" i="1"/>
  <c r="C12" i="1"/>
  <c r="C44" i="1" l="1"/>
  <c r="C42" i="1"/>
  <c r="C40" i="1"/>
  <c r="C38" i="1"/>
  <c r="C14" i="1"/>
  <c r="C36" i="1"/>
  <c r="C34" i="1"/>
  <c r="C32" i="1"/>
  <c r="C30" i="1"/>
  <c r="C28" i="1"/>
  <c r="C26" i="1"/>
  <c r="C24" i="1"/>
  <c r="C22" i="1"/>
  <c r="C20" i="1"/>
  <c r="C18" i="1"/>
</calcChain>
</file>

<file path=xl/sharedStrings.xml><?xml version="1.0" encoding="utf-8"?>
<sst xmlns="http://schemas.openxmlformats.org/spreadsheetml/2006/main" count="645" uniqueCount="277">
  <si>
    <t xml:space="preserve"> </t>
  </si>
  <si>
    <t>Tab. B3.11:</t>
  </si>
  <si>
    <t>Tab. B3.14:</t>
  </si>
  <si>
    <t>1)</t>
  </si>
  <si>
    <t>Předškolní vzdělávání celkem</t>
  </si>
  <si>
    <t>Zřizovatel</t>
  </si>
  <si>
    <t>Počet dětí</t>
  </si>
  <si>
    <t xml:space="preserve"> 301 a více</t>
  </si>
  <si>
    <t>Věk</t>
  </si>
  <si>
    <t xml:space="preserve"> 3leté</t>
  </si>
  <si>
    <t xml:space="preserve"> 4leté</t>
  </si>
  <si>
    <t xml:space="preserve"> 5leté</t>
  </si>
  <si>
    <t>Území</t>
  </si>
  <si>
    <t>CZ0</t>
  </si>
  <si>
    <t>Praha</t>
  </si>
  <si>
    <t>CZ01</t>
  </si>
  <si>
    <t>Hlavní město Praha</t>
  </si>
  <si>
    <t>CZ010</t>
  </si>
  <si>
    <t>Střední Čechy</t>
  </si>
  <si>
    <t>CZ02</t>
  </si>
  <si>
    <t>Středočeský kraj</t>
  </si>
  <si>
    <t>CZ020</t>
  </si>
  <si>
    <t>Jihozápad</t>
  </si>
  <si>
    <t>CZ03</t>
  </si>
  <si>
    <t>Jihočeský kraj</t>
  </si>
  <si>
    <t>CZ031</t>
  </si>
  <si>
    <t>Plzeňský kraj</t>
  </si>
  <si>
    <t>CZ032</t>
  </si>
  <si>
    <t>Severozápad</t>
  </si>
  <si>
    <t>CZ04</t>
  </si>
  <si>
    <t>Karlovarský kraj</t>
  </si>
  <si>
    <t>CZ041</t>
  </si>
  <si>
    <t>Ústecký kraj</t>
  </si>
  <si>
    <t>CZ042</t>
  </si>
  <si>
    <t>Severovýchod</t>
  </si>
  <si>
    <t>CZ05</t>
  </si>
  <si>
    <t>Liberecký kraj</t>
  </si>
  <si>
    <t>CZ051</t>
  </si>
  <si>
    <t>Královéhradecký kraj</t>
  </si>
  <si>
    <t>CZ052</t>
  </si>
  <si>
    <t>Pardubický kraj</t>
  </si>
  <si>
    <t>CZ053</t>
  </si>
  <si>
    <t>Jihovýchod</t>
  </si>
  <si>
    <t>CZ06</t>
  </si>
  <si>
    <t>Jihomoravský kraj</t>
  </si>
  <si>
    <t>Střední Morava</t>
  </si>
  <si>
    <t>CZ07</t>
  </si>
  <si>
    <t>Olomoucký kraj</t>
  </si>
  <si>
    <t>CZ071</t>
  </si>
  <si>
    <t>Zlínský kraj</t>
  </si>
  <si>
    <t>CZ072</t>
  </si>
  <si>
    <t>Moravskoslezsko</t>
  </si>
  <si>
    <t>CZ08</t>
  </si>
  <si>
    <t>Moravskoslezský kraj</t>
  </si>
  <si>
    <t>CZ080</t>
  </si>
  <si>
    <t>Zaměstnanci celkem</t>
  </si>
  <si>
    <t>Nominální mzda (v běžných cenách)</t>
  </si>
  <si>
    <t>Index spotřebitelských cen a meziroční inflace</t>
  </si>
  <si>
    <t>Poměrové ukazatele</t>
  </si>
  <si>
    <t>3leté</t>
  </si>
  <si>
    <t>4leté</t>
  </si>
  <si>
    <t>5leté</t>
  </si>
  <si>
    <t>Mateřské školy – doplňkové údaje o MŠ</t>
  </si>
  <si>
    <t>Doplňkové údaje</t>
  </si>
  <si>
    <t>Dodatečné odklady povinné školní docházky</t>
  </si>
  <si>
    <t>Ukončení docházky do mateřské školy</t>
  </si>
  <si>
    <t>Tab. B3.1:</t>
  </si>
  <si>
    <t/>
  </si>
  <si>
    <t>Komentáře:</t>
  </si>
  <si>
    <t>Tab. B3.2:</t>
  </si>
  <si>
    <t>Tab. B3.3:</t>
  </si>
  <si>
    <t>Tab. B3.4:</t>
  </si>
  <si>
    <t>Tab. B3.6:</t>
  </si>
  <si>
    <t>Tab. B3.7:</t>
  </si>
  <si>
    <t>Tab. B3.8:</t>
  </si>
  <si>
    <t>Text</t>
  </si>
  <si>
    <t>Tabulka 1</t>
  </si>
  <si>
    <t>Tabulka 2</t>
  </si>
  <si>
    <t>Tabulka 4</t>
  </si>
  <si>
    <t>Tabulka 6</t>
  </si>
  <si>
    <t>Tabulka 8</t>
  </si>
  <si>
    <t>Tabulka 10</t>
  </si>
  <si>
    <t>Tabulka 12</t>
  </si>
  <si>
    <t>Tabulka 13</t>
  </si>
  <si>
    <t>Zdroje dat jsou uvedeny v zápatí jednotlivých tabulek</t>
  </si>
  <si>
    <t>Předškolní výchova</t>
  </si>
  <si>
    <t>Mateřské školy</t>
  </si>
  <si>
    <t>Celkem</t>
  </si>
  <si>
    <t>v tom</t>
  </si>
  <si>
    <t xml:space="preserve"> MŠMT</t>
  </si>
  <si>
    <t>Třídy</t>
  </si>
  <si>
    <t>Děti</t>
  </si>
  <si>
    <t>Mateřské školy – přepočtené počty zaměstnanců</t>
  </si>
  <si>
    <t>Nástupy do mateřské školy po 30. 9.</t>
  </si>
  <si>
    <t>B3 Předškolní vzdělávání, vývoj mateřských škol</t>
  </si>
  <si>
    <t xml:space="preserve"> starší než 6 let</t>
  </si>
  <si>
    <t>2)</t>
  </si>
  <si>
    <t>Tab. B3.9:</t>
  </si>
  <si>
    <t>Tab. B3.10:</t>
  </si>
  <si>
    <t>Přípravný stupeň základní školy speciální</t>
  </si>
  <si>
    <t xml:space="preserve"> veřejný</t>
  </si>
  <si>
    <t xml:space="preserve"> církev</t>
  </si>
  <si>
    <t>CZ063</t>
  </si>
  <si>
    <t>CZ064</t>
  </si>
  <si>
    <t>Průměrný počet dětí na školu</t>
  </si>
  <si>
    <t>Průměrný počet dětí na třídu</t>
  </si>
  <si>
    <t>Průměrný počet tříd na školu</t>
  </si>
  <si>
    <t>Průměrný počet dětí na učitele (přepočtený počet)</t>
  </si>
  <si>
    <t>Průměrný přepočtený počet učitelů na třídu</t>
  </si>
  <si>
    <t xml:space="preserve"> s internátním provozem</t>
  </si>
  <si>
    <t xml:space="preserve"> s celodenním provozem</t>
  </si>
  <si>
    <t xml:space="preserve"> s polodenním provozem</t>
  </si>
  <si>
    <t>Odchody do MŠ pro děti se SVP</t>
  </si>
  <si>
    <t>Druh provozu</t>
  </si>
  <si>
    <t>Tabulka 3</t>
  </si>
  <si>
    <t>Tabulka 5</t>
  </si>
  <si>
    <t>Tabulka 7</t>
  </si>
  <si>
    <t>Tabulka 9</t>
  </si>
  <si>
    <t>Tabulka 11</t>
  </si>
  <si>
    <t>Tabulka 14</t>
  </si>
  <si>
    <t xml:space="preserve">Mateřské školy – děti </t>
  </si>
  <si>
    <t>Mateřské školy – školy</t>
  </si>
  <si>
    <t xml:space="preserve">Mateřské školy – průměrné měsíční mzdy zaměstnanců </t>
  </si>
  <si>
    <t>Mateřské školy – poměrové ukazatele</t>
  </si>
  <si>
    <t>Podíl na populaci 3–5letých</t>
  </si>
  <si>
    <t>Podíl dětí v předškolním vzdělávání k populaci 3–5letých</t>
  </si>
  <si>
    <t>Předškolní vzdělávání – děti v předškolním vzdělávání, podíl na populaci 3–5letých</t>
  </si>
  <si>
    <t>Z toho dívky</t>
  </si>
  <si>
    <t>Speciální třídy včetně tříd ve školách zřízených pro děti se SVP.</t>
  </si>
  <si>
    <t>3)</t>
  </si>
  <si>
    <t>Včetně vedoucích zaměstnanců.</t>
  </si>
  <si>
    <r>
      <t>z toho učitelé</t>
    </r>
    <r>
      <rPr>
        <vertAlign val="superscript"/>
        <sz val="10"/>
        <rFont val="Arial Narrow"/>
        <family val="2"/>
        <charset val="238"/>
      </rPr>
      <t>1)</t>
    </r>
  </si>
  <si>
    <t>z toho učitelé</t>
  </si>
  <si>
    <t xml:space="preserve"> 51–100</t>
  </si>
  <si>
    <t xml:space="preserve"> 101–150</t>
  </si>
  <si>
    <t xml:space="preserve"> 151–200</t>
  </si>
  <si>
    <t xml:space="preserve"> 201–250</t>
  </si>
  <si>
    <t xml:space="preserve"> 251–300</t>
  </si>
  <si>
    <t xml:space="preserve">Mateřské školy – školy </t>
  </si>
  <si>
    <t xml:space="preserve"> ve třídách s internátním provozem</t>
  </si>
  <si>
    <t xml:space="preserve"> ve třídách s celodenním provozem</t>
  </si>
  <si>
    <t xml:space="preserve"> ve třídách s polodenním provozem</t>
  </si>
  <si>
    <t>Všichni zřizovatelé (bez jiných resortů)</t>
  </si>
  <si>
    <t xml:space="preserve"> individuálně integrované děti v běžných třídách MŠ</t>
  </si>
  <si>
    <t xml:space="preserve"> jiný resort</t>
  </si>
  <si>
    <t xml:space="preserve"> obec</t>
  </si>
  <si>
    <t xml:space="preserve"> kraj</t>
  </si>
  <si>
    <t>Z toho ženy</t>
  </si>
  <si>
    <t>Individuálně integrované děti v běžných třídách MŠ</t>
  </si>
  <si>
    <t>Nejvyšší dosažené vzdělání</t>
  </si>
  <si>
    <t>Podíly na celkovém počtu dětí mateřských škol</t>
  </si>
  <si>
    <t>Střední a střední vzdělání s výučním listem</t>
  </si>
  <si>
    <t>Střední vzdělání s maturitní zkouškou</t>
  </si>
  <si>
    <t>Vyšší odborné vzdělání</t>
  </si>
  <si>
    <t>Meziroční inflace</t>
  </si>
  <si>
    <t>Tab. B3.15:</t>
  </si>
  <si>
    <t>Tabulka 15</t>
  </si>
  <si>
    <t>Mateřské školy – struktura učitelů</t>
  </si>
  <si>
    <t>Tab. B3.13:</t>
  </si>
  <si>
    <t>.</t>
  </si>
  <si>
    <t>Obrazová příloha</t>
  </si>
  <si>
    <t>Graf 1</t>
  </si>
  <si>
    <t>Graf 2</t>
  </si>
  <si>
    <t>Graf 3</t>
  </si>
  <si>
    <t>Graf 4</t>
  </si>
  <si>
    <t>Obr. B1:</t>
  </si>
  <si>
    <t>Obr. B4:</t>
  </si>
  <si>
    <t>Obr. B3:</t>
  </si>
  <si>
    <t>Obr. B2:</t>
  </si>
  <si>
    <t>běžné třídy</t>
  </si>
  <si>
    <t>speciální třídy včetně škol
pro žáky se SVP</t>
  </si>
  <si>
    <t>přípravné třídy pro děti se sociálním znevýhodněním
a přípravný stupeň základní školy speciální</t>
  </si>
  <si>
    <t>populace 3–5 let</t>
  </si>
  <si>
    <t>do 3 let</t>
  </si>
  <si>
    <t>starší než 5 let</t>
  </si>
  <si>
    <t>zam.</t>
  </si>
  <si>
    <t xml:space="preserve">nominální mzdy </t>
  </si>
  <si>
    <t>reálné mzdy</t>
  </si>
  <si>
    <t xml:space="preserve">počty </t>
  </si>
  <si>
    <t>učitelé</t>
  </si>
  <si>
    <t>nominální mzdy</t>
  </si>
  <si>
    <t xml:space="preserve">reálné mzdy </t>
  </si>
  <si>
    <t>Mateřské školy – všichni zřizovatelé – přepočtené počty zaměstnanců a učitelů,</t>
  </si>
  <si>
    <t>Učitelé včetně vedoucích zaměstnanců.</t>
  </si>
  <si>
    <t>Zdroj: databáze MŠMT, ČSÚ</t>
  </si>
  <si>
    <t>Zdroj: databáze MŠMT</t>
  </si>
  <si>
    <t>Obsah</t>
  </si>
  <si>
    <t>Kraj Vysočina</t>
  </si>
  <si>
    <t>Tab. B3.12:</t>
  </si>
  <si>
    <t>Ve školním roce 2004/05 včetně MŠ při zdravotnických zařízeních.</t>
  </si>
  <si>
    <t>Ve školním roce 2004/05 včetně škol při zdravotnických zařízeních.</t>
  </si>
  <si>
    <t>Ve školním roce 2004/05 nejsou údaje o učitelích dostupné v potřebném členění. Od roku 2005/06 jsou údaje o učitelích včetně škol při zdravotnických zařízeních.</t>
  </si>
  <si>
    <t>Ve školním roce 2004/05 jsou školy započteny podle počtu jednotlivých pracovišť, od školního roku 2005/06 je uveden počet škol bez ohledu na počet jejich pracovišť.</t>
  </si>
  <si>
    <t xml:space="preserve">Ve školním roce 2004/05 nejsou údaje o druhu provozu dostupné v potřebném členění. </t>
  </si>
  <si>
    <t xml:space="preserve"> mladší než 2 roky</t>
  </si>
  <si>
    <t>2015/16</t>
  </si>
  <si>
    <t>Školy</t>
  </si>
  <si>
    <t>Učitelé (přepočtené počty)</t>
  </si>
  <si>
    <t xml:space="preserve"> 6leté</t>
  </si>
  <si>
    <r>
      <t xml:space="preserve"> děti ve speciálních třídách MŠ</t>
    </r>
    <r>
      <rPr>
        <vertAlign val="superscript"/>
        <sz val="10"/>
        <rFont val="Arial Narrow"/>
        <family val="2"/>
        <charset val="238"/>
      </rPr>
      <t>1)</t>
    </r>
  </si>
  <si>
    <r>
      <t>Děti ve speciálních třídách MŠ</t>
    </r>
    <r>
      <rPr>
        <vertAlign val="superscript"/>
        <sz val="10"/>
        <rFont val="Arial Narrow"/>
        <family val="2"/>
        <charset val="238"/>
      </rPr>
      <t>1)</t>
    </r>
  </si>
  <si>
    <t>Žádosti, jimž nebylo vyhověno</t>
  </si>
  <si>
    <t>Žádosti, jimž bylo vyhověno</t>
  </si>
  <si>
    <t>z toho děti, které nastoupily</t>
  </si>
  <si>
    <t>2016/17</t>
  </si>
  <si>
    <t>Průměrná reálná měsíční mzda ve stálých cenách roku 2015.</t>
  </si>
  <si>
    <t>2017/18</t>
  </si>
  <si>
    <t>Zdroj: ISP</t>
  </si>
  <si>
    <t>Reálná mzda (ve stálých cenách roku 2015)</t>
  </si>
  <si>
    <t>do 24 let</t>
  </si>
  <si>
    <t>25–29 let</t>
  </si>
  <si>
    <t>30–34 let</t>
  </si>
  <si>
    <t>35–39 let</t>
  </si>
  <si>
    <t>40–44 let</t>
  </si>
  <si>
    <t>45–49 let</t>
  </si>
  <si>
    <t>50–54 let</t>
  </si>
  <si>
    <t>55–59 let</t>
  </si>
  <si>
    <t>60–64 let</t>
  </si>
  <si>
    <t>65 a více let</t>
  </si>
  <si>
    <t>Vysokoškolské – bakalářské</t>
  </si>
  <si>
    <t>Vysokoškolské – magisterské</t>
  </si>
  <si>
    <t>Vysokoškolské – doktorské</t>
  </si>
  <si>
    <t>Učitelé (bez ředitelů a zástupců ředitele/řídících pracovníků)</t>
  </si>
  <si>
    <t>2018/19</t>
  </si>
  <si>
    <t>Navíc děti podle § 34 odst. 10 ŠZ</t>
  </si>
  <si>
    <t>Navíc s indiv. vzděl. podle podle § 34b ŠZ</t>
  </si>
  <si>
    <t>2019/20</t>
  </si>
  <si>
    <t>Přípravné třídy</t>
  </si>
  <si>
    <t>Podíly na celkovém počtu dětí v mateřských školách</t>
  </si>
  <si>
    <t>2020/21</t>
  </si>
  <si>
    <t>z toho</t>
  </si>
  <si>
    <t xml:space="preserve">Mateřské školy – školy, třídy a děti </t>
  </si>
  <si>
    <t xml:space="preserve"> neveřejný</t>
  </si>
  <si>
    <t>privátní sektor</t>
  </si>
  <si>
    <t xml:space="preserve"> 1–50 dětí</t>
  </si>
  <si>
    <t>51–100 dětí</t>
  </si>
  <si>
    <t>101–150 dětí</t>
  </si>
  <si>
    <t>151 a více dětí</t>
  </si>
  <si>
    <t>151 a více</t>
  </si>
  <si>
    <t>2021/22</t>
  </si>
  <si>
    <t>2022/23</t>
  </si>
  <si>
    <t>Index spotřebitelských cen (rok 2015 = 100)</t>
  </si>
  <si>
    <t>Ekonomické ukazatele budou doplněny.</t>
  </si>
  <si>
    <t>2023/24</t>
  </si>
  <si>
    <t>Mateřské školy – školy, třídy, děti, z toho dívky, učitelé, z toho ženy</t>
  </si>
  <si>
    <t>Děti se zdravotním postižením a znevýhodněním celkem</t>
  </si>
  <si>
    <t xml:space="preserve"> do 50</t>
  </si>
  <si>
    <t>2024/25</t>
  </si>
  <si>
    <t xml:space="preserve"> 2leté</t>
  </si>
  <si>
    <t>Česko</t>
  </si>
  <si>
    <t xml:space="preserve">                                                                                                                                                                </t>
  </si>
  <si>
    <t>Tab. B3.5:</t>
  </si>
  <si>
    <t>Mateřské školy – podíl na celkovém počtu dětí</t>
  </si>
  <si>
    <t>mladší než 2 roky</t>
  </si>
  <si>
    <t>2leté</t>
  </si>
  <si>
    <t>6leté</t>
  </si>
  <si>
    <t>starší než 6 let</t>
  </si>
  <si>
    <t>2025/26</t>
  </si>
  <si>
    <t>dětí ve školním roce 2015/16 až 2025/26</t>
  </si>
  <si>
    <t>ve školním roce 2015/16 až 2025/26 – podle zřizovatele</t>
  </si>
  <si>
    <t>ve školním roce 2015/16 až 2025/26 – podle počtu dětí v mateřské škole</t>
  </si>
  <si>
    <t>ve školním roce 2015/16 až 2025/26 – podle věku</t>
  </si>
  <si>
    <t>v populačním ročníku ve školním roce 2015/16 až 2025/26</t>
  </si>
  <si>
    <t>ve školním roce 2015/16 až 2025/26 – podle území</t>
  </si>
  <si>
    <t>ve školním roce 2015/16 až 2025/26 – podle  území</t>
  </si>
  <si>
    <t>ve školním roce 2015/16 až 2025/26</t>
  </si>
  <si>
    <t>ve školním roce 2015/16 až 2025/26 – podle druhu provozu</t>
  </si>
  <si>
    <t xml:space="preserve">. </t>
  </si>
  <si>
    <t xml:space="preserve">v letech 2015 až 2025 – podle nejvyššího dosaženého vzdělání </t>
  </si>
  <si>
    <t xml:space="preserve">v letech 2015 až 2025 – podle věku </t>
  </si>
  <si>
    <t>v letech 2015 až 2025</t>
  </si>
  <si>
    <t>v letech 2015 až 2025</t>
  </si>
  <si>
    <t>Předškolní výchova – děti v předškolním vzdělávání, populace 3–5letých dětí ve školním roce 2015/16 až 2025/26</t>
  </si>
  <si>
    <t>Mateřské školy – struktura dětí  ve školní roce 2015/16 až 2025/26 – podle věku</t>
  </si>
  <si>
    <t>Mateřské školy – struktura škol ve školním roce 2015/16 až 2025/26 – podle počtu dětí</t>
  </si>
  <si>
    <t>průměrné nominální a reálné mzdy v letech 2015 až 2025</t>
  </si>
  <si>
    <t>Mateřské školy – děti se zdravotním postižením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</si>
</sst>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4" formatCode="0.0%"/>
    <numFmt numFmtId="165" formatCode="#,##0_ ;[Red]\-#,##0\ ;\–\ "/>
    <numFmt numFmtId="166" formatCode="0.0%\ ;[Red]\-0.0%\ ;\–\ "/>
    <numFmt numFmtId="167" formatCode="#,##0.0_ ;[Red]\-#,##0.0\ ;\–\ "/>
    <numFmt numFmtId="168" formatCode="#,##0\ &quot;Kč&quot;\ ;[Red]\-#,##0\ &quot;Kč&quot;\ ;\–\ "/>
    <numFmt numFmtId="169" formatCode="0.00%\ ;[Red]\-0.00%\ ;\–\ "/>
    <numFmt numFmtId="170" formatCode="0.0"/>
    <numFmt numFmtId="171" formatCode="#,##0.0"/>
    <numFmt numFmtId="172" formatCode="#,##0.00_ ;[Red]\-#,##0.00\ ;\–\ "/>
  </numFmts>
  <fonts count="31" x14ac:knownFonts="1"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 CE"/>
      <charset val="238"/>
    </font>
    <font>
      <sz val="10"/>
      <color theme="0" tint="-0.249977111117893"/>
      <name val="Arial Narrow"/>
      <family val="2"/>
      <charset val="238"/>
    </font>
    <font>
      <sz val="10"/>
      <color rgb="FFFF0000"/>
      <name val="Arial Narrow"/>
      <family val="2"/>
    </font>
    <font>
      <i/>
      <sz val="8"/>
      <color theme="0" tint="-0.249977111117893"/>
      <name val="Arial Narrow"/>
      <family val="2"/>
      <charset val="238"/>
    </font>
    <font>
      <i/>
      <sz val="8"/>
      <color theme="0"/>
      <name val="Arial Narrow"/>
      <family val="2"/>
      <charset val="238"/>
    </font>
    <font>
      <i/>
      <vertAlign val="superscript"/>
      <sz val="8"/>
      <color theme="0" tint="-0.249977111117893"/>
      <name val="Arial Narrow"/>
      <family val="2"/>
      <charset val="238"/>
    </font>
    <font>
      <sz val="10"/>
      <color rgb="FFC0C0C0"/>
      <name val="Arial Narrow"/>
      <family val="2"/>
      <charset val="238"/>
    </font>
    <font>
      <i/>
      <vertAlign val="superscript"/>
      <sz val="8"/>
      <color rgb="FFC0C0C0"/>
      <name val="Arial Narrow"/>
      <family val="2"/>
      <charset val="238"/>
    </font>
    <font>
      <i/>
      <sz val="8"/>
      <color rgb="FFC0C0C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color indexed="18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0" tint="-0.249977111117893"/>
        <bgColor indexed="64"/>
      </patternFill>
    </fill>
  </fills>
  <borders count="138">
    <border>
      <left/>
      <right/>
      <top/>
      <bottom/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506">
    <xf numFmtId="0" fontId="0" fillId="0" borderId="0" xfId="0"/>
    <xf numFmtId="0" fontId="1" fillId="2" borderId="0" xfId="0" applyFont="1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horizontal="right"/>
      <protection locked="0" hidden="1"/>
    </xf>
    <xf numFmtId="0" fontId="1" fillId="2" borderId="0" xfId="0" applyFont="1" applyFill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centerContinuous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centerContinuous" vertical="top"/>
      <protection hidden="1"/>
    </xf>
    <xf numFmtId="0" fontId="1" fillId="2" borderId="1" xfId="0" applyFont="1" applyFill="1" applyBorder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right" vertical="center"/>
      <protection hidden="1"/>
    </xf>
    <xf numFmtId="0" fontId="1" fillId="2" borderId="0" xfId="0" applyFont="1" applyFill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right" vertical="center" wrapText="1"/>
      <protection hidden="1"/>
    </xf>
    <xf numFmtId="0" fontId="4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5" fillId="3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49" fontId="11" fillId="0" borderId="2" xfId="0" applyNumberFormat="1" applyFont="1" applyBorder="1" applyAlignment="1">
      <alignment horizontal="right" vertical="center"/>
    </xf>
    <xf numFmtId="0" fontId="12" fillId="4" borderId="3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vertical="center"/>
    </xf>
    <xf numFmtId="49" fontId="6" fillId="4" borderId="5" xfId="0" applyNumberFormat="1" applyFont="1" applyFill="1" applyBorder="1" applyAlignment="1">
      <alignment vertical="center"/>
    </xf>
    <xf numFmtId="49" fontId="5" fillId="4" borderId="6" xfId="0" applyNumberFormat="1" applyFont="1" applyFill="1" applyBorder="1" applyAlignment="1">
      <alignment horizontal="left" vertical="center"/>
    </xf>
    <xf numFmtId="49" fontId="5" fillId="4" borderId="6" xfId="0" applyNumberFormat="1" applyFont="1" applyFill="1" applyBorder="1" applyAlignment="1">
      <alignment horizontal="right" vertical="center"/>
    </xf>
    <xf numFmtId="49" fontId="5" fillId="4" borderId="7" xfId="0" applyNumberFormat="1" applyFont="1" applyFill="1" applyBorder="1" applyAlignment="1">
      <alignment horizontal="left" vertical="center"/>
    </xf>
    <xf numFmtId="49" fontId="6" fillId="4" borderId="9" xfId="0" applyNumberFormat="1" applyFont="1" applyFill="1" applyBorder="1" applyAlignment="1">
      <alignment horizontal="left" vertical="center"/>
    </xf>
    <xf numFmtId="49" fontId="5" fillId="4" borderId="10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righ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6" fillId="4" borderId="14" xfId="0" applyNumberFormat="1" applyFont="1" applyFill="1" applyBorder="1" applyAlignment="1">
      <alignment vertical="center"/>
    </xf>
    <xf numFmtId="49" fontId="6" fillId="4" borderId="15" xfId="0" applyNumberFormat="1" applyFont="1" applyFill="1" applyBorder="1" applyAlignment="1">
      <alignment horizontal="left" vertical="center"/>
    </xf>
    <xf numFmtId="49" fontId="6" fillId="4" borderId="15" xfId="0" applyNumberFormat="1" applyFont="1" applyFill="1" applyBorder="1" applyAlignment="1">
      <alignment horizontal="right" vertical="center"/>
    </xf>
    <xf numFmtId="49" fontId="6" fillId="4" borderId="16" xfId="0" applyNumberFormat="1" applyFont="1" applyFill="1" applyBorder="1" applyAlignment="1">
      <alignment horizontal="left" vertical="center"/>
    </xf>
    <xf numFmtId="49" fontId="6" fillId="4" borderId="18" xfId="0" applyNumberFormat="1" applyFont="1" applyFill="1" applyBorder="1" applyAlignment="1">
      <alignment vertical="center"/>
    </xf>
    <xf numFmtId="49" fontId="6" fillId="4" borderId="19" xfId="0" applyNumberFormat="1" applyFont="1" applyFill="1" applyBorder="1" applyAlignment="1">
      <alignment horizontal="left" vertical="center"/>
    </xf>
    <xf numFmtId="49" fontId="6" fillId="4" borderId="19" xfId="0" applyNumberFormat="1" applyFont="1" applyFill="1" applyBorder="1" applyAlignment="1">
      <alignment horizontal="right" vertical="center"/>
    </xf>
    <xf numFmtId="49" fontId="6" fillId="4" borderId="20" xfId="0" applyNumberFormat="1" applyFont="1" applyFill="1" applyBorder="1" applyAlignment="1">
      <alignment horizontal="left" vertical="center"/>
    </xf>
    <xf numFmtId="49" fontId="6" fillId="4" borderId="22" xfId="0" applyNumberFormat="1" applyFont="1" applyFill="1" applyBorder="1" applyAlignment="1">
      <alignment vertical="center"/>
    </xf>
    <xf numFmtId="49" fontId="6" fillId="4" borderId="23" xfId="0" applyNumberFormat="1" applyFont="1" applyFill="1" applyBorder="1" applyAlignment="1">
      <alignment horizontal="left" vertical="center"/>
    </xf>
    <xf numFmtId="49" fontId="6" fillId="4" borderId="23" xfId="0" applyNumberFormat="1" applyFont="1" applyFill="1" applyBorder="1" applyAlignment="1">
      <alignment horizontal="right" vertical="center"/>
    </xf>
    <xf numFmtId="49" fontId="6" fillId="4" borderId="24" xfId="0" applyNumberFormat="1" applyFont="1" applyFill="1" applyBorder="1" applyAlignment="1">
      <alignment horizontal="left" vertical="center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center" vertical="top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top"/>
    </xf>
    <xf numFmtId="0" fontId="10" fillId="3" borderId="0" xfId="0" applyFont="1" applyFill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4" fillId="0" borderId="26" xfId="0" applyFont="1" applyBorder="1"/>
    <xf numFmtId="0" fontId="15" fillId="0" borderId="26" xfId="0" applyFont="1" applyBorder="1"/>
    <xf numFmtId="49" fontId="5" fillId="4" borderId="27" xfId="0" applyNumberFormat="1" applyFont="1" applyFill="1" applyBorder="1" applyAlignment="1">
      <alignment horizontal="centerContinuous" vertical="center"/>
    </xf>
    <xf numFmtId="49" fontId="5" fillId="4" borderId="28" xfId="0" applyNumberFormat="1" applyFont="1" applyFill="1" applyBorder="1" applyAlignment="1">
      <alignment horizontal="centerContinuous" vertical="center"/>
    </xf>
    <xf numFmtId="49" fontId="5" fillId="4" borderId="29" xfId="0" applyNumberFormat="1" applyFont="1" applyFill="1" applyBorder="1" applyAlignment="1">
      <alignment horizontal="centerContinuous" vertical="center"/>
    </xf>
    <xf numFmtId="49" fontId="5" fillId="4" borderId="30" xfId="0" applyNumberFormat="1" applyFont="1" applyFill="1" applyBorder="1" applyAlignment="1">
      <alignment vertical="center"/>
    </xf>
    <xf numFmtId="49" fontId="5" fillId="4" borderId="31" xfId="0" applyNumberFormat="1" applyFont="1" applyFill="1" applyBorder="1" applyAlignment="1">
      <alignment horizontal="left" vertical="center"/>
    </xf>
    <xf numFmtId="49" fontId="5" fillId="4" borderId="31" xfId="0" applyNumberFormat="1" applyFont="1" applyFill="1" applyBorder="1" applyAlignment="1">
      <alignment horizontal="right" vertical="center"/>
    </xf>
    <xf numFmtId="49" fontId="5" fillId="4" borderId="32" xfId="0" applyNumberFormat="1" applyFont="1" applyFill="1" applyBorder="1" applyAlignment="1">
      <alignment horizontal="left" vertical="center"/>
    </xf>
    <xf numFmtId="49" fontId="6" fillId="4" borderId="34" xfId="0" applyNumberFormat="1" applyFont="1" applyFill="1" applyBorder="1" applyAlignment="1">
      <alignment vertical="center"/>
    </xf>
    <xf numFmtId="49" fontId="6" fillId="4" borderId="35" xfId="0" applyNumberFormat="1" applyFont="1" applyFill="1" applyBorder="1" applyAlignment="1">
      <alignment horizontal="left" vertical="center"/>
    </xf>
    <xf numFmtId="49" fontId="6" fillId="4" borderId="36" xfId="0" applyNumberFormat="1" applyFont="1" applyFill="1" applyBorder="1" applyAlignment="1">
      <alignment horizontal="left" vertical="center"/>
    </xf>
    <xf numFmtId="49" fontId="6" fillId="4" borderId="38" xfId="0" applyNumberFormat="1" applyFont="1" applyFill="1" applyBorder="1" applyAlignment="1">
      <alignment vertical="center"/>
    </xf>
    <xf numFmtId="49" fontId="6" fillId="4" borderId="39" xfId="0" applyNumberFormat="1" applyFont="1" applyFill="1" applyBorder="1" applyAlignment="1">
      <alignment horizontal="left" vertical="center"/>
    </xf>
    <xf numFmtId="49" fontId="6" fillId="4" borderId="40" xfId="0" applyNumberFormat="1" applyFont="1" applyFill="1" applyBorder="1" applyAlignment="1">
      <alignment horizontal="left" vertical="center"/>
    </xf>
    <xf numFmtId="49" fontId="6" fillId="4" borderId="41" xfId="0" applyNumberFormat="1" applyFont="1" applyFill="1" applyBorder="1" applyAlignment="1">
      <alignment horizontal="right" vertical="center"/>
    </xf>
    <xf numFmtId="49" fontId="6" fillId="4" borderId="42" xfId="0" applyNumberFormat="1" applyFont="1" applyFill="1" applyBorder="1" applyAlignment="1">
      <alignment horizontal="left" vertical="center"/>
    </xf>
    <xf numFmtId="49" fontId="6" fillId="4" borderId="44" xfId="0" applyNumberFormat="1" applyFont="1" applyFill="1" applyBorder="1" applyAlignment="1">
      <alignment vertical="center"/>
    </xf>
    <xf numFmtId="49" fontId="5" fillId="4" borderId="44" xfId="0" applyNumberFormat="1" applyFont="1" applyFill="1" applyBorder="1" applyAlignment="1">
      <alignment horizontal="centerContinuous" vertical="center"/>
    </xf>
    <xf numFmtId="49" fontId="5" fillId="4" borderId="2" xfId="0" applyNumberFormat="1" applyFont="1" applyFill="1" applyBorder="1" applyAlignment="1">
      <alignment horizontal="centerContinuous" vertical="center"/>
    </xf>
    <xf numFmtId="49" fontId="5" fillId="4" borderId="47" xfId="0" applyNumberFormat="1" applyFont="1" applyFill="1" applyBorder="1" applyAlignment="1">
      <alignment horizontal="centerContinuous" vertical="center"/>
    </xf>
    <xf numFmtId="49" fontId="5" fillId="4" borderId="45" xfId="0" applyNumberFormat="1" applyFont="1" applyFill="1" applyBorder="1" applyAlignment="1">
      <alignment horizontal="centerContinuous" vertical="center"/>
    </xf>
    <xf numFmtId="0" fontId="15" fillId="0" borderId="26" xfId="0" applyFont="1" applyBorder="1" applyAlignment="1">
      <alignment horizontal="right"/>
    </xf>
    <xf numFmtId="0" fontId="6" fillId="3" borderId="38" xfId="0" applyFont="1" applyFill="1" applyBorder="1" applyAlignment="1">
      <alignment vertical="center"/>
    </xf>
    <xf numFmtId="0" fontId="8" fillId="0" borderId="0" xfId="0" quotePrefix="1" applyFont="1" applyAlignment="1">
      <alignment vertical="top"/>
    </xf>
    <xf numFmtId="49" fontId="6" fillId="4" borderId="48" xfId="0" applyNumberFormat="1" applyFont="1" applyFill="1" applyBorder="1" applyAlignment="1">
      <alignment horizontal="left" vertical="center"/>
    </xf>
    <xf numFmtId="49" fontId="6" fillId="4" borderId="41" xfId="0" applyNumberFormat="1" applyFont="1" applyFill="1" applyBorder="1" applyAlignment="1">
      <alignment horizontal="left" vertical="center"/>
    </xf>
    <xf numFmtId="49" fontId="6" fillId="4" borderId="10" xfId="0" applyNumberFormat="1" applyFont="1" applyFill="1" applyBorder="1" applyAlignment="1">
      <alignment horizontal="left" vertical="center"/>
    </xf>
    <xf numFmtId="49" fontId="6" fillId="4" borderId="10" xfId="0" applyNumberFormat="1" applyFont="1" applyFill="1" applyBorder="1" applyAlignment="1">
      <alignment horizontal="right" vertical="center"/>
    </xf>
    <xf numFmtId="49" fontId="6" fillId="4" borderId="11" xfId="0" applyNumberFormat="1" applyFont="1" applyFill="1" applyBorder="1" applyAlignment="1">
      <alignment horizontal="left" vertical="center"/>
    </xf>
    <xf numFmtId="49" fontId="5" fillId="4" borderId="49" xfId="0" applyNumberFormat="1" applyFont="1" applyFill="1" applyBorder="1" applyAlignment="1">
      <alignment vertical="center"/>
    </xf>
    <xf numFmtId="49" fontId="5" fillId="4" borderId="50" xfId="0" applyNumberFormat="1" applyFont="1" applyFill="1" applyBorder="1" applyAlignment="1">
      <alignment horizontal="left" vertical="center"/>
    </xf>
    <xf numFmtId="49" fontId="5" fillId="4" borderId="50" xfId="0" applyNumberFormat="1" applyFont="1" applyFill="1" applyBorder="1" applyAlignment="1">
      <alignment horizontal="right" vertical="center"/>
    </xf>
    <xf numFmtId="49" fontId="5" fillId="4" borderId="51" xfId="0" applyNumberFormat="1" applyFont="1" applyFill="1" applyBorder="1" applyAlignment="1">
      <alignment horizontal="left" vertical="center"/>
    </xf>
    <xf numFmtId="49" fontId="6" fillId="4" borderId="53" xfId="0" applyNumberFormat="1" applyFont="1" applyFill="1" applyBorder="1" applyAlignment="1">
      <alignment vertical="center"/>
    </xf>
    <xf numFmtId="49" fontId="5" fillId="4" borderId="54" xfId="0" applyNumberFormat="1" applyFont="1" applyFill="1" applyBorder="1" applyAlignment="1">
      <alignment vertical="center"/>
    </xf>
    <xf numFmtId="49" fontId="5" fillId="4" borderId="55" xfId="0" applyNumberFormat="1" applyFont="1" applyFill="1" applyBorder="1" applyAlignment="1">
      <alignment horizontal="left" vertical="center"/>
    </xf>
    <xf numFmtId="49" fontId="5" fillId="4" borderId="56" xfId="0" applyNumberFormat="1" applyFont="1" applyFill="1" applyBorder="1" applyAlignment="1">
      <alignment horizontal="left" vertical="center"/>
    </xf>
    <xf numFmtId="49" fontId="5" fillId="4" borderId="58" xfId="0" applyNumberFormat="1" applyFont="1" applyFill="1" applyBorder="1" applyAlignment="1">
      <alignment vertical="center"/>
    </xf>
    <xf numFmtId="49" fontId="6" fillId="4" borderId="59" xfId="0" applyNumberFormat="1" applyFont="1" applyFill="1" applyBorder="1" applyAlignment="1">
      <alignment vertical="center"/>
    </xf>
    <xf numFmtId="49" fontId="6" fillId="4" borderId="9" xfId="0" applyNumberFormat="1" applyFont="1" applyFill="1" applyBorder="1" applyAlignment="1">
      <alignment vertical="center"/>
    </xf>
    <xf numFmtId="49" fontId="5" fillId="4" borderId="35" xfId="0" applyNumberFormat="1" applyFont="1" applyFill="1" applyBorder="1" applyAlignment="1">
      <alignment horizontal="left" vertical="center"/>
    </xf>
    <xf numFmtId="49" fontId="5" fillId="4" borderId="22" xfId="0" applyNumberFormat="1" applyFont="1" applyFill="1" applyBorder="1" applyAlignment="1">
      <alignment vertical="center"/>
    </xf>
    <xf numFmtId="49" fontId="5" fillId="4" borderId="23" xfId="0" applyNumberFormat="1" applyFont="1" applyFill="1" applyBorder="1" applyAlignment="1">
      <alignment horizontal="left" vertical="center"/>
    </xf>
    <xf numFmtId="49" fontId="7" fillId="4" borderId="6" xfId="0" applyNumberFormat="1" applyFont="1" applyFill="1" applyBorder="1" applyAlignment="1">
      <alignment horizontal="left" vertical="center"/>
    </xf>
    <xf numFmtId="49" fontId="5" fillId="4" borderId="28" xfId="0" applyNumberFormat="1" applyFont="1" applyFill="1" applyBorder="1" applyAlignment="1">
      <alignment horizontal="centerContinuous" vertical="center" wrapText="1"/>
    </xf>
    <xf numFmtId="0" fontId="18" fillId="4" borderId="28" xfId="0" applyFont="1" applyFill="1" applyBorder="1" applyAlignment="1">
      <alignment horizontal="centerContinuous" vertical="center"/>
    </xf>
    <xf numFmtId="0" fontId="18" fillId="4" borderId="29" xfId="0" applyFont="1" applyFill="1" applyBorder="1" applyAlignment="1">
      <alignment horizontal="centerContinuous" vertical="center"/>
    </xf>
    <xf numFmtId="49" fontId="5" fillId="4" borderId="46" xfId="0" applyNumberFormat="1" applyFont="1" applyFill="1" applyBorder="1" applyAlignment="1">
      <alignment horizontal="centerContinuous" vertical="center"/>
    </xf>
    <xf numFmtId="168" fontId="5" fillId="5" borderId="13" xfId="0" applyNumberFormat="1" applyFont="1" applyFill="1" applyBorder="1" applyAlignment="1">
      <alignment horizontal="right" vertical="center"/>
    </xf>
    <xf numFmtId="168" fontId="5" fillId="4" borderId="46" xfId="0" applyNumberFormat="1" applyFont="1" applyFill="1" applyBorder="1" applyAlignment="1">
      <alignment horizontal="centerContinuous" vertical="center"/>
    </xf>
    <xf numFmtId="49" fontId="6" fillId="4" borderId="60" xfId="0" applyNumberFormat="1" applyFont="1" applyFill="1" applyBorder="1" applyAlignment="1">
      <alignment vertical="center"/>
    </xf>
    <xf numFmtId="49" fontId="6" fillId="4" borderId="61" xfId="0" applyNumberFormat="1" applyFont="1" applyFill="1" applyBorder="1" applyAlignment="1">
      <alignment vertical="center"/>
    </xf>
    <xf numFmtId="49" fontId="6" fillId="4" borderId="62" xfId="0" applyNumberFormat="1" applyFont="1" applyFill="1" applyBorder="1" applyAlignment="1">
      <alignment vertical="center"/>
    </xf>
    <xf numFmtId="49" fontId="6" fillId="4" borderId="15" xfId="0" applyNumberFormat="1" applyFont="1" applyFill="1" applyBorder="1" applyAlignment="1">
      <alignment vertical="center"/>
    </xf>
    <xf numFmtId="49" fontId="6" fillId="4" borderId="16" xfId="0" applyNumberFormat="1" applyFont="1" applyFill="1" applyBorder="1" applyAlignment="1">
      <alignment vertical="center"/>
    </xf>
    <xf numFmtId="49" fontId="6" fillId="4" borderId="19" xfId="0" applyNumberFormat="1" applyFont="1" applyFill="1" applyBorder="1" applyAlignment="1">
      <alignment vertical="center"/>
    </xf>
    <xf numFmtId="49" fontId="6" fillId="4" borderId="20" xfId="0" applyNumberFormat="1" applyFont="1" applyFill="1" applyBorder="1" applyAlignment="1">
      <alignment vertical="center"/>
    </xf>
    <xf numFmtId="49" fontId="6" fillId="4" borderId="10" xfId="0" applyNumberFormat="1" applyFont="1" applyFill="1" applyBorder="1" applyAlignment="1">
      <alignment vertical="center"/>
    </xf>
    <xf numFmtId="49" fontId="6" fillId="4" borderId="11" xfId="0" applyNumberFormat="1" applyFont="1" applyFill="1" applyBorder="1" applyAlignment="1">
      <alignment vertical="center"/>
    </xf>
    <xf numFmtId="0" fontId="12" fillId="4" borderId="63" xfId="0" applyFont="1" applyFill="1" applyBorder="1" applyAlignment="1">
      <alignment horizontal="center" vertical="top"/>
    </xf>
    <xf numFmtId="49" fontId="5" fillId="4" borderId="64" xfId="0" applyNumberFormat="1" applyFont="1" applyFill="1" applyBorder="1" applyAlignment="1">
      <alignment horizontal="centerContinuous" vertical="center"/>
    </xf>
    <xf numFmtId="0" fontId="6" fillId="3" borderId="0" xfId="0" applyFont="1" applyFill="1" applyAlignment="1" applyProtection="1">
      <alignment vertical="center"/>
      <protection hidden="1"/>
    </xf>
    <xf numFmtId="49" fontId="6" fillId="4" borderId="0" xfId="0" applyNumberFormat="1" applyFont="1" applyFill="1" applyAlignment="1">
      <alignment vertical="center"/>
    </xf>
    <xf numFmtId="49" fontId="6" fillId="4" borderId="66" xfId="0" applyNumberFormat="1" applyFont="1" applyFill="1" applyBorder="1" applyAlignment="1">
      <alignment vertical="center"/>
    </xf>
    <xf numFmtId="165" fontId="5" fillId="5" borderId="33" xfId="0" applyNumberFormat="1" applyFont="1" applyFill="1" applyBorder="1" applyAlignment="1">
      <alignment horizontal="right" vertical="center"/>
    </xf>
    <xf numFmtId="165" fontId="5" fillId="5" borderId="68" xfId="0" applyNumberFormat="1" applyFont="1" applyFill="1" applyBorder="1" applyAlignment="1">
      <alignment horizontal="right" vertical="center"/>
    </xf>
    <xf numFmtId="165" fontId="6" fillId="5" borderId="37" xfId="0" applyNumberFormat="1" applyFont="1" applyFill="1" applyBorder="1" applyAlignment="1">
      <alignment horizontal="right" vertical="center"/>
    </xf>
    <xf numFmtId="165" fontId="6" fillId="5" borderId="69" xfId="0" applyNumberFormat="1" applyFont="1" applyFill="1" applyBorder="1" applyAlignment="1">
      <alignment horizontal="right" vertical="center"/>
    </xf>
    <xf numFmtId="165" fontId="6" fillId="5" borderId="21" xfId="0" applyNumberFormat="1" applyFont="1" applyFill="1" applyBorder="1" applyAlignment="1">
      <alignment horizontal="right" vertical="center"/>
    </xf>
    <xf numFmtId="165" fontId="6" fillId="5" borderId="39" xfId="0" applyNumberFormat="1" applyFont="1" applyFill="1" applyBorder="1" applyAlignment="1">
      <alignment horizontal="right" vertical="center"/>
    </xf>
    <xf numFmtId="165" fontId="6" fillId="5" borderId="43" xfId="0" applyNumberFormat="1" applyFont="1" applyFill="1" applyBorder="1" applyAlignment="1">
      <alignment horizontal="right" vertical="center"/>
    </xf>
    <xf numFmtId="165" fontId="6" fillId="5" borderId="40" xfId="0" applyNumberFormat="1" applyFont="1" applyFill="1" applyBorder="1" applyAlignment="1">
      <alignment horizontal="right" vertical="center"/>
    </xf>
    <xf numFmtId="165" fontId="6" fillId="5" borderId="70" xfId="0" applyNumberFormat="1" applyFont="1" applyFill="1" applyBorder="1" applyAlignment="1">
      <alignment horizontal="right" vertical="center"/>
    </xf>
    <xf numFmtId="165" fontId="6" fillId="5" borderId="25" xfId="0" applyNumberFormat="1" applyFont="1" applyFill="1" applyBorder="1" applyAlignment="1">
      <alignment horizontal="right" vertical="center"/>
    </xf>
    <xf numFmtId="165" fontId="6" fillId="5" borderId="71" xfId="0" applyNumberFormat="1" applyFont="1" applyFill="1" applyBorder="1" applyAlignment="1">
      <alignment horizontal="right" vertical="center"/>
    </xf>
    <xf numFmtId="49" fontId="5" fillId="4" borderId="72" xfId="0" applyNumberFormat="1" applyFont="1" applyFill="1" applyBorder="1" applyAlignment="1">
      <alignment horizontal="centerContinuous" vertical="center"/>
    </xf>
    <xf numFmtId="0" fontId="8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165" fontId="6" fillId="5" borderId="12" xfId="0" applyNumberFormat="1" applyFont="1" applyFill="1" applyBorder="1" applyAlignment="1">
      <alignment horizontal="right" vertical="center"/>
    </xf>
    <xf numFmtId="168" fontId="6" fillId="5" borderId="12" xfId="0" applyNumberFormat="1" applyFont="1" applyFill="1" applyBorder="1" applyAlignment="1">
      <alignment horizontal="right" vertical="center"/>
    </xf>
    <xf numFmtId="167" fontId="6" fillId="5" borderId="13" xfId="0" applyNumberFormat="1" applyFont="1" applyFill="1" applyBorder="1" applyAlignment="1">
      <alignment horizontal="right" vertical="center"/>
    </xf>
    <xf numFmtId="166" fontId="6" fillId="5" borderId="12" xfId="0" applyNumberFormat="1" applyFont="1" applyFill="1" applyBorder="1" applyAlignment="1">
      <alignment horizontal="right" vertical="center"/>
    </xf>
    <xf numFmtId="166" fontId="6" fillId="5" borderId="73" xfId="0" applyNumberFormat="1" applyFont="1" applyFill="1" applyBorder="1" applyAlignment="1">
      <alignment horizontal="right" vertical="center"/>
    </xf>
    <xf numFmtId="0" fontId="6" fillId="0" borderId="2" xfId="0" quotePrefix="1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" fillId="2" borderId="0" xfId="0" applyFont="1" applyFill="1" applyAlignment="1" applyProtection="1">
      <alignment horizontal="left" wrapText="1"/>
      <protection hidden="1"/>
    </xf>
    <xf numFmtId="165" fontId="6" fillId="3" borderId="0" xfId="0" applyNumberFormat="1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10" fontId="6" fillId="3" borderId="0" xfId="0" applyNumberFormat="1" applyFont="1" applyFill="1" applyAlignment="1">
      <alignment vertical="center"/>
    </xf>
    <xf numFmtId="0" fontId="16" fillId="0" borderId="0" xfId="0" applyFont="1" applyAlignment="1" applyProtection="1">
      <alignment horizontal="center" vertical="top"/>
      <protection locked="0"/>
    </xf>
    <xf numFmtId="165" fontId="6" fillId="5" borderId="73" xfId="0" applyNumberFormat="1" applyFont="1" applyFill="1" applyBorder="1" applyAlignment="1">
      <alignment horizontal="right" vertical="center"/>
    </xf>
    <xf numFmtId="168" fontId="5" fillId="5" borderId="75" xfId="0" applyNumberFormat="1" applyFont="1" applyFill="1" applyBorder="1" applyAlignment="1">
      <alignment horizontal="right" vertical="center"/>
    </xf>
    <xf numFmtId="168" fontId="6" fillId="5" borderId="73" xfId="0" applyNumberFormat="1" applyFont="1" applyFill="1" applyBorder="1" applyAlignment="1">
      <alignment horizontal="right" vertical="center"/>
    </xf>
    <xf numFmtId="167" fontId="6" fillId="5" borderId="75" xfId="0" applyNumberFormat="1" applyFont="1" applyFill="1" applyBorder="1" applyAlignment="1">
      <alignment horizontal="right" vertical="center"/>
    </xf>
    <xf numFmtId="49" fontId="6" fillId="4" borderId="48" xfId="0" applyNumberFormat="1" applyFont="1" applyFill="1" applyBorder="1" applyAlignment="1">
      <alignment horizontal="right" vertical="center"/>
    </xf>
    <xf numFmtId="49" fontId="6" fillId="4" borderId="82" xfId="0" applyNumberFormat="1" applyFont="1" applyFill="1" applyBorder="1" applyAlignment="1">
      <alignment horizontal="left" vertical="center"/>
    </xf>
    <xf numFmtId="165" fontId="6" fillId="5" borderId="65" xfId="0" applyNumberFormat="1" applyFont="1" applyFill="1" applyBorder="1" applyAlignment="1">
      <alignment horizontal="right" vertical="center"/>
    </xf>
    <xf numFmtId="0" fontId="6" fillId="3" borderId="0" xfId="0" applyFont="1" applyFill="1" applyAlignment="1" applyProtection="1">
      <alignment horizontal="center" vertical="center"/>
      <protection hidden="1"/>
    </xf>
    <xf numFmtId="0" fontId="8" fillId="3" borderId="0" xfId="0" applyFont="1" applyFill="1" applyAlignment="1" applyProtection="1">
      <alignment vertical="center"/>
      <protection hidden="1"/>
    </xf>
    <xf numFmtId="49" fontId="8" fillId="0" borderId="0" xfId="0" applyNumberFormat="1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hidden="1"/>
    </xf>
    <xf numFmtId="0" fontId="8" fillId="0" borderId="0" xfId="0" quotePrefix="1" applyFont="1" applyAlignment="1" applyProtection="1">
      <alignment vertical="top"/>
      <protection locked="0"/>
    </xf>
    <xf numFmtId="49" fontId="8" fillId="0" borderId="0" xfId="0" applyNumberFormat="1" applyFont="1" applyAlignment="1" applyProtection="1">
      <alignment vertical="top"/>
      <protection hidden="1"/>
    </xf>
    <xf numFmtId="0" fontId="10" fillId="3" borderId="0" xfId="0" applyFont="1" applyFill="1" applyAlignment="1" applyProtection="1">
      <alignment vertical="center"/>
      <protection hidden="1"/>
    </xf>
    <xf numFmtId="0" fontId="6" fillId="0" borderId="2" xfId="0" applyFont="1" applyBorder="1" applyAlignment="1" applyProtection="1">
      <alignment vertical="center"/>
      <protection locked="0"/>
    </xf>
    <xf numFmtId="49" fontId="6" fillId="0" borderId="2" xfId="0" applyNumberFormat="1" applyFont="1" applyBorder="1" applyAlignment="1" applyProtection="1">
      <alignment vertical="center"/>
      <protection hidden="1"/>
    </xf>
    <xf numFmtId="49" fontId="10" fillId="0" borderId="2" xfId="0" applyNumberFormat="1" applyFont="1" applyBorder="1" applyAlignment="1" applyProtection="1">
      <alignment vertical="center"/>
      <protection hidden="1"/>
    </xf>
    <xf numFmtId="49" fontId="11" fillId="0" borderId="2" xfId="0" applyNumberFormat="1" applyFont="1" applyBorder="1" applyAlignment="1" applyProtection="1">
      <alignment horizontal="right" vertical="center"/>
      <protection locked="0"/>
    </xf>
    <xf numFmtId="0" fontId="5" fillId="3" borderId="0" xfId="0" applyFont="1" applyFill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vertical="center"/>
      <protection hidden="1"/>
    </xf>
    <xf numFmtId="0" fontId="6" fillId="3" borderId="4" xfId="0" applyFont="1" applyFill="1" applyBorder="1" applyAlignment="1" applyProtection="1">
      <alignment vertical="center"/>
      <protection locked="0"/>
    </xf>
    <xf numFmtId="49" fontId="5" fillId="4" borderId="5" xfId="0" applyNumberFormat="1" applyFont="1" applyFill="1" applyBorder="1" applyAlignment="1" applyProtection="1">
      <alignment vertical="center"/>
      <protection locked="0"/>
    </xf>
    <xf numFmtId="49" fontId="6" fillId="4" borderId="6" xfId="0" applyNumberFormat="1" applyFont="1" applyFill="1" applyBorder="1" applyAlignment="1" applyProtection="1">
      <alignment horizontal="left" vertical="center"/>
      <protection locked="0"/>
    </xf>
    <xf numFmtId="49" fontId="6" fillId="4" borderId="19" xfId="0" applyNumberFormat="1" applyFont="1" applyFill="1" applyBorder="1" applyAlignment="1" applyProtection="1">
      <alignment horizontal="left" vertical="center"/>
      <protection locked="0"/>
    </xf>
    <xf numFmtId="49" fontId="6" fillId="4" borderId="19" xfId="0" applyNumberFormat="1" applyFont="1" applyFill="1" applyBorder="1" applyAlignment="1" applyProtection="1">
      <alignment horizontal="right" vertical="center"/>
      <protection locked="0"/>
    </xf>
    <xf numFmtId="49" fontId="6" fillId="4" borderId="20" xfId="0" applyNumberFormat="1" applyFont="1" applyFill="1" applyBorder="1" applyAlignment="1" applyProtection="1">
      <alignment horizontal="left" vertical="center"/>
      <protection locked="0"/>
    </xf>
    <xf numFmtId="49" fontId="6" fillId="4" borderId="59" xfId="0" applyNumberFormat="1" applyFont="1" applyFill="1" applyBorder="1" applyAlignment="1" applyProtection="1">
      <alignment vertical="center"/>
      <protection locked="0"/>
    </xf>
    <xf numFmtId="49" fontId="6" fillId="4" borderId="41" xfId="0" applyNumberFormat="1" applyFont="1" applyFill="1" applyBorder="1" applyAlignment="1" applyProtection="1">
      <alignment horizontal="left" vertical="center"/>
      <protection locked="0"/>
    </xf>
    <xf numFmtId="49" fontId="6" fillId="4" borderId="41" xfId="0" applyNumberFormat="1" applyFont="1" applyFill="1" applyBorder="1" applyAlignment="1" applyProtection="1">
      <alignment horizontal="right" vertical="center"/>
      <protection locked="0"/>
    </xf>
    <xf numFmtId="49" fontId="6" fillId="4" borderId="42" xfId="0" applyNumberFormat="1" applyFont="1" applyFill="1" applyBorder="1" applyAlignment="1" applyProtection="1">
      <alignment horizontal="left" vertical="center"/>
      <protection locked="0"/>
    </xf>
    <xf numFmtId="49" fontId="6" fillId="4" borderId="9" xfId="0" applyNumberFormat="1" applyFont="1" applyFill="1" applyBorder="1" applyAlignment="1" applyProtection="1">
      <alignment vertical="center"/>
      <protection locked="0"/>
    </xf>
    <xf numFmtId="49" fontId="6" fillId="4" borderId="10" xfId="0" applyNumberFormat="1" applyFont="1" applyFill="1" applyBorder="1" applyAlignment="1" applyProtection="1">
      <alignment horizontal="left" vertical="center"/>
      <protection locked="0"/>
    </xf>
    <xf numFmtId="49" fontId="6" fillId="4" borderId="10" xfId="0" applyNumberFormat="1" applyFont="1" applyFill="1" applyBorder="1" applyAlignment="1" applyProtection="1">
      <alignment horizontal="right" vertical="center"/>
      <protection locked="0"/>
    </xf>
    <xf numFmtId="49" fontId="6" fillId="4" borderId="11" xfId="0" applyNumberFormat="1" applyFont="1" applyFill="1" applyBorder="1" applyAlignment="1" applyProtection="1">
      <alignment horizontal="left" vertical="center"/>
      <protection locked="0"/>
    </xf>
    <xf numFmtId="0" fontId="14" fillId="0" borderId="0" xfId="0" applyFont="1" applyProtection="1">
      <protection hidden="1"/>
    </xf>
    <xf numFmtId="0" fontId="15" fillId="0" borderId="0" xfId="0" applyFont="1" applyProtection="1">
      <protection hidden="1"/>
    </xf>
    <xf numFmtId="0" fontId="15" fillId="0" borderId="0" xfId="0" applyFont="1" applyAlignment="1" applyProtection="1">
      <alignment horizontal="right"/>
      <protection locked="0"/>
    </xf>
    <xf numFmtId="165" fontId="6" fillId="3" borderId="0" xfId="0" applyNumberFormat="1" applyFont="1" applyFill="1" applyAlignment="1" applyProtection="1">
      <alignment vertical="center"/>
      <protection hidden="1"/>
    </xf>
    <xf numFmtId="49" fontId="5" fillId="4" borderId="84" xfId="0" applyNumberFormat="1" applyFont="1" applyFill="1" applyBorder="1" applyAlignment="1" applyProtection="1">
      <alignment vertical="center"/>
      <protection locked="0"/>
    </xf>
    <xf numFmtId="49" fontId="6" fillId="4" borderId="48" xfId="0" applyNumberFormat="1" applyFont="1" applyFill="1" applyBorder="1" applyAlignment="1" applyProtection="1">
      <alignment horizontal="left" vertical="center"/>
      <protection locked="0"/>
    </xf>
    <xf numFmtId="49" fontId="6" fillId="4" borderId="48" xfId="0" applyNumberFormat="1" applyFont="1" applyFill="1" applyBorder="1" applyAlignment="1" applyProtection="1">
      <alignment horizontal="right" vertical="center"/>
      <protection locked="0"/>
    </xf>
    <xf numFmtId="49" fontId="6" fillId="4" borderId="82" xfId="0" applyNumberFormat="1" applyFont="1" applyFill="1" applyBorder="1" applyAlignment="1" applyProtection="1">
      <alignment horizontal="left" vertical="center"/>
      <protection locked="0"/>
    </xf>
    <xf numFmtId="49" fontId="5" fillId="4" borderId="85" xfId="0" applyNumberFormat="1" applyFont="1" applyFill="1" applyBorder="1" applyAlignment="1">
      <alignment horizontal="centerContinuous" vertical="center"/>
    </xf>
    <xf numFmtId="49" fontId="5" fillId="4" borderId="26" xfId="0" applyNumberFormat="1" applyFont="1" applyFill="1" applyBorder="1" applyAlignment="1">
      <alignment horizontal="centerContinuous" vertical="center"/>
    </xf>
    <xf numFmtId="49" fontId="5" fillId="4" borderId="47" xfId="0" applyNumberFormat="1" applyFont="1" applyFill="1" applyBorder="1" applyAlignment="1">
      <alignment vertical="center"/>
    </xf>
    <xf numFmtId="49" fontId="5" fillId="4" borderId="45" xfId="0" applyNumberFormat="1" applyFont="1" applyFill="1" applyBorder="1" applyAlignment="1">
      <alignment horizontal="left" vertical="center"/>
    </xf>
    <xf numFmtId="49" fontId="5" fillId="4" borderId="45" xfId="0" applyNumberFormat="1" applyFont="1" applyFill="1" applyBorder="1" applyAlignment="1">
      <alignment horizontal="right" vertical="center"/>
    </xf>
    <xf numFmtId="49" fontId="5" fillId="4" borderId="87" xfId="0" applyNumberFormat="1" applyFont="1" applyFill="1" applyBorder="1" applyAlignment="1">
      <alignment horizontal="left" vertical="center"/>
    </xf>
    <xf numFmtId="170" fontId="6" fillId="3" borderId="0" xfId="0" applyNumberFormat="1" applyFont="1" applyFill="1" applyAlignment="1">
      <alignment vertical="center"/>
    </xf>
    <xf numFmtId="0" fontId="19" fillId="2" borderId="0" xfId="0" applyFont="1" applyFill="1" applyAlignment="1" applyProtection="1">
      <alignment horizontal="left" vertical="center"/>
      <protection hidden="1"/>
    </xf>
    <xf numFmtId="164" fontId="6" fillId="3" borderId="0" xfId="0" applyNumberFormat="1" applyFont="1" applyFill="1" applyAlignment="1" applyProtection="1">
      <alignment vertical="center"/>
      <protection hidden="1"/>
    </xf>
    <xf numFmtId="0" fontId="12" fillId="4" borderId="63" xfId="0" applyFont="1" applyFill="1" applyBorder="1" applyAlignment="1" applyProtection="1">
      <alignment horizontal="center" vertical="top"/>
      <protection locked="0"/>
    </xf>
    <xf numFmtId="164" fontId="13" fillId="5" borderId="39" xfId="0" applyNumberFormat="1" applyFont="1" applyFill="1" applyBorder="1" applyAlignment="1" applyProtection="1">
      <alignment horizontal="right" vertical="center"/>
      <protection locked="0"/>
    </xf>
    <xf numFmtId="164" fontId="13" fillId="5" borderId="40" xfId="0" applyNumberFormat="1" applyFont="1" applyFill="1" applyBorder="1" applyAlignment="1" applyProtection="1">
      <alignment horizontal="right" vertical="center"/>
      <protection locked="0"/>
    </xf>
    <xf numFmtId="164" fontId="6" fillId="5" borderId="73" xfId="0" applyNumberFormat="1" applyFont="1" applyFill="1" applyBorder="1" applyAlignment="1" applyProtection="1">
      <alignment horizontal="right" vertical="center"/>
      <protection locked="0"/>
    </xf>
    <xf numFmtId="164" fontId="13" fillId="5" borderId="78" xfId="0" applyNumberFormat="1" applyFont="1" applyFill="1" applyBorder="1" applyAlignment="1" applyProtection="1">
      <alignment horizontal="right" vertical="center"/>
      <protection locked="0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" fillId="2" borderId="0" xfId="0" applyFont="1" applyFill="1" applyAlignment="1" applyProtection="1">
      <alignment horizontal="right" vertical="center" wrapText="1"/>
      <protection hidden="1"/>
    </xf>
    <xf numFmtId="0" fontId="6" fillId="0" borderId="0" xfId="0" quotePrefix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49" fontId="5" fillId="6" borderId="0" xfId="0" applyNumberFormat="1" applyFont="1" applyFill="1" applyAlignment="1">
      <alignment horizontal="center" vertical="center" wrapText="1"/>
    </xf>
    <xf numFmtId="0" fontId="5" fillId="6" borderId="0" xfId="0" applyFont="1" applyFill="1" applyAlignment="1">
      <alignment horizontal="center"/>
    </xf>
    <xf numFmtId="49" fontId="5" fillId="6" borderId="0" xfId="0" applyNumberFormat="1" applyFont="1" applyFill="1" applyAlignment="1">
      <alignment horizontal="centerContinuous" vertical="center"/>
    </xf>
    <xf numFmtId="49" fontId="5" fillId="6" borderId="0" xfId="0" applyNumberFormat="1" applyFont="1" applyFill="1" applyAlignment="1">
      <alignment vertical="center"/>
    </xf>
    <xf numFmtId="49" fontId="5" fillId="6" borderId="0" xfId="0" applyNumberFormat="1" applyFont="1" applyFill="1" applyAlignment="1">
      <alignment horizontal="left" vertical="center"/>
    </xf>
    <xf numFmtId="49" fontId="5" fillId="6" borderId="0" xfId="0" applyNumberFormat="1" applyFont="1" applyFill="1" applyAlignment="1">
      <alignment horizontal="right" vertical="center"/>
    </xf>
    <xf numFmtId="165" fontId="7" fillId="6" borderId="0" xfId="0" applyNumberFormat="1" applyFont="1" applyFill="1" applyAlignment="1">
      <alignment horizontal="right" vertical="center"/>
    </xf>
    <xf numFmtId="49" fontId="6" fillId="6" borderId="0" xfId="0" applyNumberFormat="1" applyFont="1" applyFill="1" applyAlignment="1">
      <alignment vertical="center"/>
    </xf>
    <xf numFmtId="49" fontId="9" fillId="6" borderId="0" xfId="0" applyNumberFormat="1" applyFont="1" applyFill="1" applyAlignment="1">
      <alignment horizontal="center" vertical="center" textRotation="90" shrinkToFit="1"/>
    </xf>
    <xf numFmtId="49" fontId="6" fillId="6" borderId="0" xfId="0" applyNumberFormat="1" applyFont="1" applyFill="1" applyAlignment="1">
      <alignment horizontal="left" vertical="center"/>
    </xf>
    <xf numFmtId="49" fontId="6" fillId="6" borderId="0" xfId="0" applyNumberFormat="1" applyFont="1" applyFill="1" applyAlignment="1">
      <alignment horizontal="right" vertical="center"/>
    </xf>
    <xf numFmtId="165" fontId="13" fillId="6" borderId="0" xfId="0" applyNumberFormat="1" applyFont="1" applyFill="1" applyAlignment="1">
      <alignment horizontal="right" vertical="center"/>
    </xf>
    <xf numFmtId="166" fontId="13" fillId="6" borderId="0" xfId="0" applyNumberFormat="1" applyFont="1" applyFill="1" applyAlignment="1">
      <alignment horizontal="right" vertical="center"/>
    </xf>
    <xf numFmtId="0" fontId="0" fillId="6" borderId="0" xfId="0" applyFill="1" applyAlignment="1">
      <alignment horizontal="center" vertical="center" textRotation="90" shrinkToFit="1"/>
    </xf>
    <xf numFmtId="169" fontId="13" fillId="6" borderId="0" xfId="0" applyNumberFormat="1" applyFont="1" applyFill="1" applyAlignment="1">
      <alignment horizontal="right" vertical="center"/>
    </xf>
    <xf numFmtId="49" fontId="7" fillId="6" borderId="0" xfId="0" applyNumberFormat="1" applyFont="1" applyFill="1" applyAlignment="1">
      <alignment horizontal="centerContinuous" vertical="center"/>
    </xf>
    <xf numFmtId="167" fontId="13" fillId="6" borderId="0" xfId="0" applyNumberFormat="1" applyFont="1" applyFill="1" applyAlignment="1">
      <alignment horizontal="right" vertical="center"/>
    </xf>
    <xf numFmtId="167" fontId="13" fillId="6" borderId="0" xfId="0" applyNumberFormat="1" applyFont="1" applyFill="1" applyAlignment="1" applyProtection="1">
      <alignment horizontal="right" vertical="center"/>
      <protection locked="0"/>
    </xf>
    <xf numFmtId="165" fontId="5" fillId="6" borderId="0" xfId="0" applyNumberFormat="1" applyFont="1" applyFill="1" applyAlignment="1">
      <alignment horizontal="right" vertical="center"/>
    </xf>
    <xf numFmtId="9" fontId="6" fillId="6" borderId="0" xfId="0" applyNumberFormat="1" applyFont="1" applyFill="1" applyAlignment="1">
      <alignment horizontal="center"/>
    </xf>
    <xf numFmtId="9" fontId="6" fillId="6" borderId="0" xfId="0" applyNumberFormat="1" applyFont="1" applyFill="1" applyAlignment="1">
      <alignment horizontal="right" vertical="center"/>
    </xf>
    <xf numFmtId="1" fontId="6" fillId="6" borderId="0" xfId="0" applyNumberFormat="1" applyFont="1" applyFill="1" applyAlignment="1">
      <alignment horizontal="right" vertical="center"/>
    </xf>
    <xf numFmtId="1" fontId="6" fillId="6" borderId="0" xfId="0" applyNumberFormat="1" applyFont="1" applyFill="1" applyAlignment="1">
      <alignment horizontal="center"/>
    </xf>
    <xf numFmtId="1" fontId="6" fillId="6" borderId="0" xfId="0" applyNumberFormat="1" applyFont="1" applyFill="1" applyAlignment="1">
      <alignment horizontal="center" vertical="top"/>
    </xf>
    <xf numFmtId="1" fontId="6" fillId="6" borderId="0" xfId="0" applyNumberFormat="1" applyFont="1" applyFill="1" applyAlignment="1">
      <alignment horizontal="centerContinuous" vertical="center"/>
    </xf>
    <xf numFmtId="0" fontId="6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 vertical="top"/>
    </xf>
    <xf numFmtId="49" fontId="6" fillId="6" borderId="0" xfId="0" applyNumberFormat="1" applyFont="1" applyFill="1" applyAlignment="1">
      <alignment horizontal="centerContinuous" vertical="center"/>
    </xf>
    <xf numFmtId="165" fontId="6" fillId="6" borderId="0" xfId="0" applyNumberFormat="1" applyFont="1" applyFill="1" applyAlignment="1">
      <alignment horizontal="right" vertical="center"/>
    </xf>
    <xf numFmtId="49" fontId="6" fillId="6" borderId="0" xfId="0" applyNumberFormat="1" applyFont="1" applyFill="1" applyAlignment="1">
      <alignment horizontal="center" vertical="center" textRotation="90" shrinkToFit="1"/>
    </xf>
    <xf numFmtId="165" fontId="6" fillId="6" borderId="0" xfId="0" applyNumberFormat="1" applyFont="1" applyFill="1" applyAlignment="1">
      <alignment horizontal="right" vertical="center" wrapText="1"/>
    </xf>
    <xf numFmtId="165" fontId="5" fillId="7" borderId="0" xfId="0" applyNumberFormat="1" applyFont="1" applyFill="1" applyAlignment="1">
      <alignment horizontal="right" vertical="center"/>
    </xf>
    <xf numFmtId="165" fontId="6" fillId="7" borderId="0" xfId="0" applyNumberFormat="1" applyFont="1" applyFill="1" applyAlignment="1">
      <alignment horizontal="right" vertical="center"/>
    </xf>
    <xf numFmtId="49" fontId="5" fillId="7" borderId="0" xfId="0" applyNumberFormat="1" applyFont="1" applyFill="1" applyAlignment="1">
      <alignment horizontal="centerContinuous" vertical="center"/>
    </xf>
    <xf numFmtId="171" fontId="5" fillId="7" borderId="0" xfId="0" applyNumberFormat="1" applyFont="1" applyFill="1" applyAlignment="1">
      <alignment horizontal="right" vertical="center"/>
    </xf>
    <xf numFmtId="171" fontId="6" fillId="7" borderId="0" xfId="0" applyNumberFormat="1" applyFont="1" applyFill="1" applyAlignment="1">
      <alignment horizontal="right" vertical="center"/>
    </xf>
    <xf numFmtId="167" fontId="6" fillId="7" borderId="0" xfId="0" applyNumberFormat="1" applyFont="1" applyFill="1" applyAlignment="1">
      <alignment horizontal="right" vertical="center"/>
    </xf>
    <xf numFmtId="49" fontId="5" fillId="4" borderId="90" xfId="0" applyNumberFormat="1" applyFont="1" applyFill="1" applyBorder="1" applyAlignment="1">
      <alignment horizontal="centerContinuous" vertical="center"/>
    </xf>
    <xf numFmtId="165" fontId="6" fillId="5" borderId="17" xfId="0" applyNumberFormat="1" applyFont="1" applyFill="1" applyBorder="1" applyAlignment="1">
      <alignment horizontal="right" vertical="center"/>
    </xf>
    <xf numFmtId="165" fontId="6" fillId="5" borderId="81" xfId="0" applyNumberFormat="1" applyFont="1" applyFill="1" applyBorder="1" applyAlignment="1">
      <alignment horizontal="right" vertical="center"/>
    </xf>
    <xf numFmtId="49" fontId="5" fillId="4" borderId="88" xfId="0" applyNumberFormat="1" applyFont="1" applyFill="1" applyBorder="1" applyAlignment="1">
      <alignment horizontal="centerContinuous" vertical="center"/>
    </xf>
    <xf numFmtId="167" fontId="5" fillId="5" borderId="33" xfId="0" applyNumberFormat="1" applyFont="1" applyFill="1" applyBorder="1" applyAlignment="1">
      <alignment horizontal="right" vertical="center"/>
    </xf>
    <xf numFmtId="167" fontId="5" fillId="5" borderId="68" xfId="0" applyNumberFormat="1" applyFont="1" applyFill="1" applyBorder="1" applyAlignment="1">
      <alignment horizontal="right" vertical="center"/>
    </xf>
    <xf numFmtId="167" fontId="6" fillId="5" borderId="37" xfId="0" applyNumberFormat="1" applyFont="1" applyFill="1" applyBorder="1" applyAlignment="1">
      <alignment horizontal="right" vertical="center"/>
    </xf>
    <xf numFmtId="167" fontId="6" fillId="5" borderId="69" xfId="0" applyNumberFormat="1" applyFont="1" applyFill="1" applyBorder="1" applyAlignment="1">
      <alignment horizontal="right" vertical="center"/>
    </xf>
    <xf numFmtId="167" fontId="6" fillId="5" borderId="21" xfId="0" applyNumberFormat="1" applyFont="1" applyFill="1" applyBorder="1" applyAlignment="1">
      <alignment horizontal="right" vertical="center"/>
    </xf>
    <xf numFmtId="167" fontId="6" fillId="5" borderId="39" xfId="0" applyNumberFormat="1" applyFont="1" applyFill="1" applyBorder="1" applyAlignment="1">
      <alignment horizontal="right" vertical="center"/>
    </xf>
    <xf numFmtId="167" fontId="6" fillId="5" borderId="43" xfId="0" applyNumberFormat="1" applyFont="1" applyFill="1" applyBorder="1" applyAlignment="1">
      <alignment horizontal="right" vertical="center"/>
    </xf>
    <xf numFmtId="167" fontId="6" fillId="5" borderId="40" xfId="0" applyNumberFormat="1" applyFont="1" applyFill="1" applyBorder="1" applyAlignment="1">
      <alignment horizontal="right" vertical="center"/>
    </xf>
    <xf numFmtId="49" fontId="6" fillId="6" borderId="0" xfId="0" applyNumberFormat="1" applyFont="1" applyFill="1" applyAlignment="1">
      <alignment horizontal="center"/>
    </xf>
    <xf numFmtId="49" fontId="5" fillId="4" borderId="38" xfId="0" applyNumberFormat="1" applyFont="1" applyFill="1" applyBorder="1" applyAlignment="1">
      <alignment vertical="center"/>
    </xf>
    <xf numFmtId="49" fontId="6" fillId="4" borderId="78" xfId="0" applyNumberFormat="1" applyFont="1" applyFill="1" applyBorder="1" applyAlignment="1">
      <alignment horizontal="left" vertical="center"/>
    </xf>
    <xf numFmtId="49" fontId="6" fillId="4" borderId="73" xfId="0" applyNumberFormat="1" applyFont="1" applyFill="1" applyBorder="1" applyAlignment="1">
      <alignment horizontal="left" vertical="center"/>
    </xf>
    <xf numFmtId="0" fontId="12" fillId="4" borderId="91" xfId="0" applyFont="1" applyFill="1" applyBorder="1" applyAlignment="1">
      <alignment horizontal="center" vertical="top"/>
    </xf>
    <xf numFmtId="165" fontId="6" fillId="5" borderId="93" xfId="0" applyNumberFormat="1" applyFont="1" applyFill="1" applyBorder="1" applyAlignment="1">
      <alignment horizontal="right" vertical="center"/>
    </xf>
    <xf numFmtId="165" fontId="6" fillId="5" borderId="18" xfId="0" applyNumberFormat="1" applyFont="1" applyFill="1" applyBorder="1" applyAlignment="1">
      <alignment horizontal="right" vertical="center"/>
    </xf>
    <xf numFmtId="164" fontId="6" fillId="3" borderId="0" xfId="1" applyNumberFormat="1" applyFont="1" applyFill="1" applyAlignment="1" applyProtection="1">
      <alignment vertical="center"/>
    </xf>
    <xf numFmtId="9" fontId="6" fillId="3" borderId="0" xfId="1" applyFont="1" applyFill="1" applyAlignment="1" applyProtection="1">
      <alignment vertical="center"/>
    </xf>
    <xf numFmtId="9" fontId="6" fillId="6" borderId="0" xfId="0" applyNumberFormat="1" applyFont="1" applyFill="1" applyAlignment="1">
      <alignment horizontal="right" vertical="top"/>
    </xf>
    <xf numFmtId="0" fontId="18" fillId="4" borderId="3" xfId="0" applyFont="1" applyFill="1" applyBorder="1" applyAlignment="1">
      <alignment horizontal="center" vertical="top"/>
    </xf>
    <xf numFmtId="0" fontId="18" fillId="4" borderId="63" xfId="0" applyFont="1" applyFill="1" applyBorder="1" applyAlignment="1">
      <alignment horizontal="center" vertical="top"/>
    </xf>
    <xf numFmtId="165" fontId="5" fillId="5" borderId="8" xfId="0" applyNumberFormat="1" applyFont="1" applyFill="1" applyBorder="1" applyAlignment="1">
      <alignment horizontal="right" vertical="center"/>
    </xf>
    <xf numFmtId="165" fontId="5" fillId="5" borderId="74" xfId="0" applyNumberFormat="1" applyFont="1" applyFill="1" applyBorder="1" applyAlignment="1">
      <alignment horizontal="right" vertical="center"/>
    </xf>
    <xf numFmtId="0" fontId="0" fillId="4" borderId="10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166" fontId="5" fillId="5" borderId="12" xfId="0" applyNumberFormat="1" applyFont="1" applyFill="1" applyBorder="1" applyAlignment="1">
      <alignment horizontal="right" vertical="center"/>
    </xf>
    <xf numFmtId="166" fontId="5" fillId="5" borderId="73" xfId="0" applyNumberFormat="1" applyFont="1" applyFill="1" applyBorder="1" applyAlignment="1">
      <alignment horizontal="right" vertical="center"/>
    </xf>
    <xf numFmtId="165" fontId="6" fillId="5" borderId="13" xfId="0" applyNumberFormat="1" applyFont="1" applyFill="1" applyBorder="1" applyAlignment="1">
      <alignment horizontal="right" vertical="center"/>
    </xf>
    <xf numFmtId="165" fontId="6" fillId="5" borderId="75" xfId="0" applyNumberFormat="1" applyFont="1" applyFill="1" applyBorder="1" applyAlignment="1">
      <alignment horizontal="right" vertical="center"/>
    </xf>
    <xf numFmtId="166" fontId="6" fillId="5" borderId="17" xfId="0" applyNumberFormat="1" applyFont="1" applyFill="1" applyBorder="1" applyAlignment="1">
      <alignment horizontal="right" vertical="center"/>
    </xf>
    <xf numFmtId="166" fontId="6" fillId="5" borderId="70" xfId="0" applyNumberFormat="1" applyFont="1" applyFill="1" applyBorder="1" applyAlignment="1">
      <alignment horizontal="right" vertical="center"/>
    </xf>
    <xf numFmtId="0" fontId="18" fillId="4" borderId="91" xfId="0" applyFont="1" applyFill="1" applyBorder="1" applyAlignment="1">
      <alignment horizontal="center" vertical="top"/>
    </xf>
    <xf numFmtId="165" fontId="5" fillId="5" borderId="114" xfId="0" applyNumberFormat="1" applyFont="1" applyFill="1" applyBorder="1" applyAlignment="1">
      <alignment horizontal="right" vertical="center"/>
    </xf>
    <xf numFmtId="166" fontId="5" fillId="5" borderId="97" xfId="0" applyNumberFormat="1" applyFont="1" applyFill="1" applyBorder="1" applyAlignment="1">
      <alignment horizontal="right" vertical="center"/>
    </xf>
    <xf numFmtId="165" fontId="6" fillId="5" borderId="115" xfId="0" applyNumberFormat="1" applyFont="1" applyFill="1" applyBorder="1" applyAlignment="1">
      <alignment horizontal="right" vertical="center"/>
    </xf>
    <xf numFmtId="166" fontId="6" fillId="5" borderId="116" xfId="0" applyNumberFormat="1" applyFont="1" applyFill="1" applyBorder="1" applyAlignment="1">
      <alignment horizontal="right" vertical="center"/>
    </xf>
    <xf numFmtId="165" fontId="6" fillId="5" borderId="117" xfId="0" applyNumberFormat="1" applyFont="1" applyFill="1" applyBorder="1" applyAlignment="1">
      <alignment horizontal="right" vertical="center"/>
    </xf>
    <xf numFmtId="165" fontId="5" fillId="5" borderId="118" xfId="0" applyNumberFormat="1" applyFont="1" applyFill="1" applyBorder="1" applyAlignment="1">
      <alignment horizontal="right" vertical="center"/>
    </xf>
    <xf numFmtId="165" fontId="6" fillId="5" borderId="119" xfId="0" applyNumberFormat="1" applyFont="1" applyFill="1" applyBorder="1" applyAlignment="1">
      <alignment horizontal="right" vertical="center"/>
    </xf>
    <xf numFmtId="165" fontId="6" fillId="5" borderId="95" xfId="0" applyNumberFormat="1" applyFont="1" applyFill="1" applyBorder="1" applyAlignment="1">
      <alignment horizontal="right" vertical="center"/>
    </xf>
    <xf numFmtId="165" fontId="6" fillId="5" borderId="96" xfId="0" applyNumberFormat="1" applyFont="1" applyFill="1" applyBorder="1" applyAlignment="1">
      <alignment horizontal="right" vertical="center"/>
    </xf>
    <xf numFmtId="165" fontId="6" fillId="5" borderId="116" xfId="0" applyNumberFormat="1" applyFont="1" applyFill="1" applyBorder="1" applyAlignment="1">
      <alignment horizontal="right" vertical="center"/>
    </xf>
    <xf numFmtId="167" fontId="6" fillId="5" borderId="95" xfId="0" applyNumberFormat="1" applyFont="1" applyFill="1" applyBorder="1" applyAlignment="1">
      <alignment horizontal="right" vertical="center"/>
    </xf>
    <xf numFmtId="166" fontId="5" fillId="5" borderId="115" xfId="0" applyNumberFormat="1" applyFont="1" applyFill="1" applyBorder="1" applyAlignment="1">
      <alignment horizontal="right" vertical="center"/>
    </xf>
    <xf numFmtId="164" fontId="5" fillId="5" borderId="75" xfId="0" applyNumberFormat="1" applyFont="1" applyFill="1" applyBorder="1" applyAlignment="1">
      <alignment horizontal="right" vertical="center"/>
    </xf>
    <xf numFmtId="166" fontId="5" fillId="5" borderId="13" xfId="0" applyNumberFormat="1" applyFont="1" applyFill="1" applyBorder="1" applyAlignment="1">
      <alignment horizontal="right" vertical="center"/>
    </xf>
    <xf numFmtId="165" fontId="6" fillId="5" borderId="97" xfId="0" applyNumberFormat="1" applyFont="1" applyFill="1" applyBorder="1" applyAlignment="1">
      <alignment horizontal="right" vertical="center"/>
    </xf>
    <xf numFmtId="0" fontId="12" fillId="4" borderId="91" xfId="0" applyFont="1" applyFill="1" applyBorder="1" applyAlignment="1" applyProtection="1">
      <alignment horizontal="center" vertical="top"/>
      <protection locked="0"/>
    </xf>
    <xf numFmtId="164" fontId="13" fillId="5" borderId="93" xfId="0" applyNumberFormat="1" applyFont="1" applyFill="1" applyBorder="1" applyAlignment="1" applyProtection="1">
      <alignment horizontal="right" vertical="center"/>
      <protection locked="0"/>
    </xf>
    <xf numFmtId="164" fontId="13" fillId="5" borderId="95" xfId="0" applyNumberFormat="1" applyFont="1" applyFill="1" applyBorder="1" applyAlignment="1" applyProtection="1">
      <alignment horizontal="right" vertical="center"/>
      <protection locked="0"/>
    </xf>
    <xf numFmtId="164" fontId="6" fillId="5" borderId="97" xfId="0" applyNumberFormat="1" applyFont="1" applyFill="1" applyBorder="1" applyAlignment="1" applyProtection="1">
      <alignment horizontal="right" vertical="center"/>
      <protection locked="0"/>
    </xf>
    <xf numFmtId="0" fontId="12" fillId="4" borderId="3" xfId="0" applyFont="1" applyFill="1" applyBorder="1" applyAlignment="1" applyProtection="1">
      <alignment horizontal="center" vertical="top"/>
      <protection locked="0"/>
    </xf>
    <xf numFmtId="164" fontId="13" fillId="5" borderId="21" xfId="0" applyNumberFormat="1" applyFont="1" applyFill="1" applyBorder="1" applyAlignment="1" applyProtection="1">
      <alignment horizontal="right" vertical="center"/>
      <protection locked="0"/>
    </xf>
    <xf numFmtId="164" fontId="13" fillId="5" borderId="43" xfId="0" applyNumberFormat="1" applyFont="1" applyFill="1" applyBorder="1" applyAlignment="1" applyProtection="1">
      <alignment horizontal="right" vertical="center"/>
      <protection locked="0"/>
    </xf>
    <xf numFmtId="164" fontId="6" fillId="5" borderId="12" xfId="0" applyNumberFormat="1" applyFont="1" applyFill="1" applyBorder="1" applyAlignment="1" applyProtection="1">
      <alignment horizontal="right" vertical="center"/>
      <protection locked="0"/>
    </xf>
    <xf numFmtId="164" fontId="13" fillId="5" borderId="94" xfId="0" applyNumberFormat="1" applyFont="1" applyFill="1" applyBorder="1" applyAlignment="1" applyProtection="1">
      <alignment horizontal="right" vertical="center"/>
      <protection locked="0"/>
    </xf>
    <xf numFmtId="164" fontId="13" fillId="5" borderId="83" xfId="0" applyNumberFormat="1" applyFont="1" applyFill="1" applyBorder="1" applyAlignment="1" applyProtection="1">
      <alignment horizontal="right" vertical="center"/>
      <protection locked="0"/>
    </xf>
    <xf numFmtId="167" fontId="5" fillId="5" borderId="75" xfId="0" applyNumberFormat="1" applyFont="1" applyFill="1" applyBorder="1" applyAlignment="1">
      <alignment horizontal="right" vertical="center"/>
    </xf>
    <xf numFmtId="167" fontId="6" fillId="5" borderId="73" xfId="0" applyNumberFormat="1" applyFont="1" applyFill="1" applyBorder="1" applyAlignment="1">
      <alignment horizontal="right" vertical="center"/>
    </xf>
    <xf numFmtId="167" fontId="6" fillId="5" borderId="97" xfId="0" applyNumberFormat="1" applyFont="1" applyFill="1" applyBorder="1" applyAlignment="1">
      <alignment horizontal="right" vertical="center"/>
    </xf>
    <xf numFmtId="167" fontId="5" fillId="5" borderId="13" xfId="0" applyNumberFormat="1" applyFont="1" applyFill="1" applyBorder="1" applyAlignment="1">
      <alignment horizontal="right" vertical="center"/>
    </xf>
    <xf numFmtId="167" fontId="6" fillId="5" borderId="12" xfId="0" applyNumberFormat="1" applyFont="1" applyFill="1" applyBorder="1" applyAlignment="1">
      <alignment horizontal="right" vertical="center"/>
    </xf>
    <xf numFmtId="166" fontId="6" fillId="5" borderId="97" xfId="0" applyNumberFormat="1" applyFont="1" applyFill="1" applyBorder="1" applyAlignment="1">
      <alignment horizontal="right" vertical="center"/>
    </xf>
    <xf numFmtId="0" fontId="18" fillId="4" borderId="64" xfId="0" applyFont="1" applyFill="1" applyBorder="1" applyAlignment="1">
      <alignment horizontal="centerContinuous" vertical="center"/>
    </xf>
    <xf numFmtId="168" fontId="5" fillId="4" borderId="72" xfId="0" applyNumberFormat="1" applyFont="1" applyFill="1" applyBorder="1" applyAlignment="1">
      <alignment horizontal="centerContinuous" vertical="center"/>
    </xf>
    <xf numFmtId="165" fontId="22" fillId="6" borderId="0" xfId="0" applyNumberFormat="1" applyFont="1" applyFill="1" applyAlignment="1">
      <alignment horizontal="right" vertical="center"/>
    </xf>
    <xf numFmtId="164" fontId="6" fillId="6" borderId="0" xfId="0" applyNumberFormat="1" applyFont="1" applyFill="1" applyAlignment="1">
      <alignment horizontal="center" vertical="top"/>
    </xf>
    <xf numFmtId="164" fontId="6" fillId="6" borderId="0" xfId="0" applyNumberFormat="1" applyFont="1" applyFill="1" applyAlignment="1">
      <alignment horizontal="center" vertical="center"/>
    </xf>
    <xf numFmtId="164" fontId="13" fillId="6" borderId="0" xfId="1" applyNumberFormat="1" applyFont="1" applyFill="1" applyBorder="1" applyAlignment="1" applyProtection="1">
      <alignment vertical="center"/>
    </xf>
    <xf numFmtId="164" fontId="7" fillId="6" borderId="0" xfId="1" applyNumberFormat="1" applyFont="1" applyFill="1" applyBorder="1" applyAlignment="1" applyProtection="1">
      <alignment vertical="center"/>
    </xf>
    <xf numFmtId="1" fontId="6" fillId="6" borderId="0" xfId="0" applyNumberFormat="1" applyFont="1" applyFill="1" applyAlignment="1">
      <alignment horizontal="right"/>
    </xf>
    <xf numFmtId="0" fontId="6" fillId="8" borderId="0" xfId="0" applyFont="1" applyFill="1" applyAlignment="1">
      <alignment vertical="center"/>
    </xf>
    <xf numFmtId="0" fontId="14" fillId="8" borderId="0" xfId="0" applyFont="1" applyFill="1"/>
    <xf numFmtId="0" fontId="15" fillId="8" borderId="0" xfId="0" applyFont="1" applyFill="1"/>
    <xf numFmtId="0" fontId="15" fillId="8" borderId="0" xfId="0" applyFont="1" applyFill="1" applyAlignment="1">
      <alignment horizontal="right"/>
    </xf>
    <xf numFmtId="0" fontId="18" fillId="4" borderId="99" xfId="0" applyFont="1" applyFill="1" applyBorder="1" applyAlignment="1">
      <alignment horizontal="center" vertical="top"/>
    </xf>
    <xf numFmtId="0" fontId="0" fillId="3" borderId="0" xfId="0" applyFill="1"/>
    <xf numFmtId="165" fontId="5" fillId="5" borderId="52" xfId="0" applyNumberFormat="1" applyFont="1" applyFill="1" applyBorder="1" applyAlignment="1">
      <alignment horizontal="right" vertical="center"/>
    </xf>
    <xf numFmtId="165" fontId="5" fillId="5" borderId="80" xfId="0" applyNumberFormat="1" applyFont="1" applyFill="1" applyBorder="1" applyAlignment="1">
      <alignment horizontal="right" vertical="center"/>
    </xf>
    <xf numFmtId="165" fontId="5" fillId="5" borderId="49" xfId="0" applyNumberFormat="1" applyFont="1" applyFill="1" applyBorder="1" applyAlignment="1">
      <alignment horizontal="right" vertical="center"/>
    </xf>
    <xf numFmtId="165" fontId="5" fillId="5" borderId="92" xfId="0" applyNumberFormat="1" applyFont="1" applyFill="1" applyBorder="1" applyAlignment="1">
      <alignment horizontal="right" vertical="center"/>
    </xf>
    <xf numFmtId="165" fontId="6" fillId="5" borderId="83" xfId="0" applyNumberFormat="1" applyFont="1" applyFill="1" applyBorder="1" applyAlignment="1">
      <alignment horizontal="right" vertical="center"/>
    </xf>
    <xf numFmtId="165" fontId="6" fillId="5" borderId="78" xfId="0" applyNumberFormat="1" applyFont="1" applyFill="1" applyBorder="1" applyAlignment="1">
      <alignment horizontal="right" vertical="center"/>
    </xf>
    <xf numFmtId="165" fontId="6" fillId="5" borderId="84" xfId="0" applyNumberFormat="1" applyFont="1" applyFill="1" applyBorder="1" applyAlignment="1">
      <alignment horizontal="right" vertical="center"/>
    </xf>
    <xf numFmtId="165" fontId="6" fillId="5" borderId="94" xfId="0" applyNumberFormat="1" applyFont="1" applyFill="1" applyBorder="1" applyAlignment="1">
      <alignment horizontal="right" vertical="center"/>
    </xf>
    <xf numFmtId="165" fontId="0" fillId="3" borderId="0" xfId="0" applyNumberFormat="1" applyFill="1"/>
    <xf numFmtId="165" fontId="6" fillId="5" borderId="59" xfId="0" applyNumberFormat="1" applyFont="1" applyFill="1" applyBorder="1" applyAlignment="1">
      <alignment horizontal="right" vertical="center"/>
    </xf>
    <xf numFmtId="165" fontId="6" fillId="5" borderId="100" xfId="0" applyNumberFormat="1" applyFont="1" applyFill="1" applyBorder="1" applyAlignment="1">
      <alignment horizontal="right" vertical="center"/>
    </xf>
    <xf numFmtId="165" fontId="6" fillId="5" borderId="9" xfId="0" applyNumberFormat="1" applyFont="1" applyFill="1" applyBorder="1" applyAlignment="1">
      <alignment horizontal="right" vertical="center"/>
    </xf>
    <xf numFmtId="164" fontId="0" fillId="3" borderId="0" xfId="0" applyNumberFormat="1" applyFill="1"/>
    <xf numFmtId="164" fontId="6" fillId="5" borderId="73" xfId="0" applyNumberFormat="1" applyFont="1" applyFill="1" applyBorder="1" applyAlignment="1">
      <alignment horizontal="right" vertical="center"/>
    </xf>
    <xf numFmtId="164" fontId="0" fillId="3" borderId="0" xfId="1" applyNumberFormat="1" applyFont="1" applyFill="1"/>
    <xf numFmtId="0" fontId="21" fillId="8" borderId="0" xfId="0" applyFont="1" applyFill="1" applyAlignment="1">
      <alignment vertical="center"/>
    </xf>
    <xf numFmtId="0" fontId="24" fillId="0" borderId="26" xfId="0" applyFont="1" applyBorder="1"/>
    <xf numFmtId="0" fontId="25" fillId="8" borderId="0" xfId="0" applyFont="1" applyFill="1" applyAlignment="1">
      <alignment horizontal="center" vertical="top"/>
    </xf>
    <xf numFmtId="3" fontId="6" fillId="6" borderId="0" xfId="0" applyNumberFormat="1" applyFont="1" applyFill="1" applyAlignment="1">
      <alignment vertical="top"/>
    </xf>
    <xf numFmtId="3" fontId="6" fillId="6" borderId="0" xfId="0" applyNumberFormat="1" applyFont="1" applyFill="1" applyAlignment="1">
      <alignment horizontal="right" vertical="top"/>
    </xf>
    <xf numFmtId="3" fontId="6" fillId="6" borderId="0" xfId="0" applyNumberFormat="1" applyFont="1" applyFill="1" applyAlignment="1">
      <alignment vertical="center"/>
    </xf>
    <xf numFmtId="3" fontId="6" fillId="3" borderId="0" xfId="0" applyNumberFormat="1" applyFont="1" applyFill="1" applyAlignment="1">
      <alignment vertical="center"/>
    </xf>
    <xf numFmtId="49" fontId="5" fillId="4" borderId="86" xfId="0" applyNumberFormat="1" applyFont="1" applyFill="1" applyBorder="1" applyAlignment="1">
      <alignment horizontal="centerContinuous" vertical="center"/>
    </xf>
    <xf numFmtId="49" fontId="5" fillId="4" borderId="110" xfId="0" applyNumberFormat="1" applyFont="1" applyFill="1" applyBorder="1" applyAlignment="1">
      <alignment horizontal="centerContinuous" vertical="center"/>
    </xf>
    <xf numFmtId="49" fontId="5" fillId="4" borderId="101" xfId="0" applyNumberFormat="1" applyFont="1" applyFill="1" applyBorder="1" applyAlignment="1">
      <alignment horizontal="centerContinuous" vertical="center"/>
    </xf>
    <xf numFmtId="164" fontId="6" fillId="5" borderId="75" xfId="0" applyNumberFormat="1" applyFont="1" applyFill="1" applyBorder="1" applyAlignment="1">
      <alignment horizontal="right" vertical="center"/>
    </xf>
    <xf numFmtId="166" fontId="6" fillId="5" borderId="13" xfId="0" applyNumberFormat="1" applyFont="1" applyFill="1" applyBorder="1" applyAlignment="1">
      <alignment horizontal="right" vertical="center"/>
    </xf>
    <xf numFmtId="166" fontId="6" fillId="5" borderId="115" xfId="0" applyNumberFormat="1" applyFont="1" applyFill="1" applyBorder="1" applyAlignment="1">
      <alignment horizontal="right" vertical="center"/>
    </xf>
    <xf numFmtId="167" fontId="6" fillId="5" borderId="8" xfId="0" applyNumberFormat="1" applyFont="1" applyFill="1" applyBorder="1" applyAlignment="1">
      <alignment horizontal="right" vertical="center"/>
    </xf>
    <xf numFmtId="167" fontId="6" fillId="5" borderId="74" xfId="0" applyNumberFormat="1" applyFont="1" applyFill="1" applyBorder="1" applyAlignment="1">
      <alignment horizontal="right" vertical="center"/>
    </xf>
    <xf numFmtId="167" fontId="6" fillId="5" borderId="114" xfId="0" applyNumberFormat="1" applyFont="1" applyFill="1" applyBorder="1" applyAlignment="1">
      <alignment horizontal="right" vertical="center"/>
    </xf>
    <xf numFmtId="165" fontId="5" fillId="5" borderId="57" xfId="0" applyNumberFormat="1" applyFont="1" applyFill="1" applyBorder="1" applyAlignment="1">
      <alignment horizontal="right" vertical="center"/>
    </xf>
    <xf numFmtId="165" fontId="5" fillId="5" borderId="79" xfId="0" applyNumberFormat="1" applyFont="1" applyFill="1" applyBorder="1" applyAlignment="1">
      <alignment horizontal="right" vertical="center"/>
    </xf>
    <xf numFmtId="165" fontId="5" fillId="5" borderId="120" xfId="0" applyNumberFormat="1" applyFont="1" applyFill="1" applyBorder="1" applyAlignment="1">
      <alignment horizontal="right" vertical="center"/>
    </xf>
    <xf numFmtId="49" fontId="6" fillId="4" borderId="58" xfId="0" applyNumberFormat="1" applyFont="1" applyFill="1" applyBorder="1" applyAlignment="1">
      <alignment vertical="center"/>
    </xf>
    <xf numFmtId="0" fontId="26" fillId="8" borderId="0" xfId="0" applyFont="1" applyFill="1" applyAlignment="1">
      <alignment vertical="center"/>
    </xf>
    <xf numFmtId="0" fontId="27" fillId="8" borderId="0" xfId="0" applyFont="1" applyFill="1" applyAlignment="1">
      <alignment horizontal="center" vertical="top"/>
    </xf>
    <xf numFmtId="0" fontId="29" fillId="3" borderId="0" xfId="0" applyFont="1" applyFill="1" applyAlignment="1">
      <alignment vertical="center"/>
    </xf>
    <xf numFmtId="165" fontId="6" fillId="5" borderId="67" xfId="0" applyNumberFormat="1" applyFont="1" applyFill="1" applyBorder="1" applyAlignment="1">
      <alignment horizontal="right" vertical="center"/>
    </xf>
    <xf numFmtId="165" fontId="6" fillId="5" borderId="76" xfId="0" applyNumberFormat="1" applyFont="1" applyFill="1" applyBorder="1" applyAlignment="1">
      <alignment horizontal="right" vertical="center"/>
    </xf>
    <xf numFmtId="0" fontId="18" fillId="4" borderId="90" xfId="0" applyFont="1" applyFill="1" applyBorder="1" applyAlignment="1">
      <alignment horizontal="centerContinuous" vertical="center"/>
    </xf>
    <xf numFmtId="168" fontId="5" fillId="4" borderId="88" xfId="0" applyNumberFormat="1" applyFont="1" applyFill="1" applyBorder="1" applyAlignment="1">
      <alignment horizontal="centerContinuous" vertical="center"/>
    </xf>
    <xf numFmtId="3" fontId="6" fillId="6" borderId="0" xfId="0" applyNumberFormat="1" applyFont="1" applyFill="1" applyAlignment="1">
      <alignment horizontal="right" vertical="center"/>
    </xf>
    <xf numFmtId="165" fontId="6" fillId="5" borderId="4" xfId="0" applyNumberFormat="1" applyFont="1" applyFill="1" applyBorder="1" applyAlignment="1">
      <alignment horizontal="right" vertical="center"/>
    </xf>
    <xf numFmtId="167" fontId="6" fillId="5" borderId="67" xfId="0" applyNumberFormat="1" applyFont="1" applyFill="1" applyBorder="1" applyAlignment="1">
      <alignment horizontal="right" vertical="center"/>
    </xf>
    <xf numFmtId="167" fontId="6" fillId="5" borderId="76" xfId="0" applyNumberFormat="1" applyFont="1" applyFill="1" applyBorder="1" applyAlignment="1">
      <alignment horizontal="right" vertical="center"/>
    </xf>
    <xf numFmtId="49" fontId="5" fillId="4" borderId="34" xfId="0" applyNumberFormat="1" applyFont="1" applyFill="1" applyBorder="1" applyAlignment="1" applyProtection="1">
      <alignment vertical="center"/>
      <protection locked="0"/>
    </xf>
    <xf numFmtId="49" fontId="6" fillId="4" borderId="35" xfId="0" applyNumberFormat="1" applyFont="1" applyFill="1" applyBorder="1" applyAlignment="1" applyProtection="1">
      <alignment horizontal="left" vertical="center"/>
      <protection locked="0"/>
    </xf>
    <xf numFmtId="49" fontId="6" fillId="4" borderId="35" xfId="0" applyNumberFormat="1" applyFont="1" applyFill="1" applyBorder="1" applyAlignment="1" applyProtection="1">
      <alignment horizontal="right" vertical="center"/>
      <protection locked="0"/>
    </xf>
    <xf numFmtId="49" fontId="6" fillId="4" borderId="36" xfId="0" applyNumberFormat="1" applyFont="1" applyFill="1" applyBorder="1" applyAlignment="1" applyProtection="1">
      <alignment horizontal="left" vertical="center"/>
      <protection locked="0"/>
    </xf>
    <xf numFmtId="49" fontId="5" fillId="4" borderId="38" xfId="0" applyNumberFormat="1" applyFont="1" applyFill="1" applyBorder="1" applyAlignment="1" applyProtection="1">
      <alignment vertical="center"/>
      <protection locked="0"/>
    </xf>
    <xf numFmtId="49" fontId="6" fillId="4" borderId="38" xfId="0" applyNumberFormat="1" applyFont="1" applyFill="1" applyBorder="1" applyAlignment="1" applyProtection="1">
      <alignment vertical="center"/>
      <protection locked="0"/>
    </xf>
    <xf numFmtId="49" fontId="6" fillId="4" borderId="121" xfId="0" applyNumberFormat="1" applyFont="1" applyFill="1" applyBorder="1" applyAlignment="1" applyProtection="1">
      <alignment horizontal="left" vertical="center"/>
      <protection locked="0"/>
    </xf>
    <xf numFmtId="49" fontId="6" fillId="4" borderId="121" xfId="0" applyNumberFormat="1" applyFont="1" applyFill="1" applyBorder="1" applyAlignment="1" applyProtection="1">
      <alignment horizontal="right" vertical="center"/>
      <protection locked="0"/>
    </xf>
    <xf numFmtId="49" fontId="6" fillId="4" borderId="122" xfId="0" applyNumberFormat="1" applyFont="1" applyFill="1" applyBorder="1" applyAlignment="1" applyProtection="1">
      <alignment horizontal="left" vertical="center"/>
      <protection locked="0"/>
    </xf>
    <xf numFmtId="49" fontId="6" fillId="4" borderId="15" xfId="0" applyNumberFormat="1" applyFont="1" applyFill="1" applyBorder="1" applyAlignment="1" applyProtection="1">
      <alignment horizontal="left" vertical="center"/>
      <protection locked="0"/>
    </xf>
    <xf numFmtId="49" fontId="6" fillId="4" borderId="15" xfId="0" applyNumberFormat="1" applyFont="1" applyFill="1" applyBorder="1" applyAlignment="1" applyProtection="1">
      <alignment horizontal="right" vertical="center"/>
      <protection locked="0"/>
    </xf>
    <xf numFmtId="49" fontId="6" fillId="4" borderId="16" xfId="0" applyNumberFormat="1" applyFont="1" applyFill="1" applyBorder="1" applyAlignment="1" applyProtection="1">
      <alignment horizontal="left" vertical="center"/>
      <protection locked="0"/>
    </xf>
    <xf numFmtId="49" fontId="6" fillId="4" borderId="35" xfId="0" applyNumberFormat="1" applyFont="1" applyFill="1" applyBorder="1" applyAlignment="1" applyProtection="1">
      <alignment vertical="center"/>
      <protection locked="0"/>
    </xf>
    <xf numFmtId="49" fontId="6" fillId="4" borderId="36" xfId="0" applyNumberFormat="1" applyFont="1" applyFill="1" applyBorder="1" applyAlignment="1" applyProtection="1">
      <alignment vertical="center"/>
      <protection locked="0"/>
    </xf>
    <xf numFmtId="49" fontId="6" fillId="4" borderId="39" xfId="0" applyNumberFormat="1" applyFont="1" applyFill="1" applyBorder="1" applyAlignment="1" applyProtection="1">
      <alignment horizontal="left" vertical="center"/>
      <protection locked="0"/>
    </xf>
    <xf numFmtId="49" fontId="5" fillId="4" borderId="113" xfId="0" applyNumberFormat="1" applyFont="1" applyFill="1" applyBorder="1" applyAlignment="1">
      <alignment horizontal="centerContinuous" vertical="center"/>
    </xf>
    <xf numFmtId="49" fontId="5" fillId="4" borderId="125" xfId="0" applyNumberFormat="1" applyFont="1" applyFill="1" applyBorder="1" applyAlignment="1">
      <alignment horizontal="centerContinuous" vertical="center"/>
    </xf>
    <xf numFmtId="49" fontId="5" fillId="4" borderId="126" xfId="0" applyNumberFormat="1" applyFont="1" applyFill="1" applyBorder="1" applyAlignment="1">
      <alignment horizontal="centerContinuous" vertical="center"/>
    </xf>
    <xf numFmtId="49" fontId="5" fillId="4" borderId="31" xfId="0" applyNumberFormat="1" applyFont="1" applyFill="1" applyBorder="1" applyAlignment="1" applyProtection="1">
      <alignment horizontal="left" vertical="center"/>
      <protection locked="0"/>
    </xf>
    <xf numFmtId="49" fontId="5" fillId="4" borderId="31" xfId="0" applyNumberFormat="1" applyFont="1" applyFill="1" applyBorder="1" applyAlignment="1" applyProtection="1">
      <alignment horizontal="right" vertical="center"/>
      <protection locked="0"/>
    </xf>
    <xf numFmtId="49" fontId="5" fillId="4" borderId="32" xfId="0" applyNumberFormat="1" applyFont="1" applyFill="1" applyBorder="1" applyAlignment="1" applyProtection="1">
      <alignment horizontal="left" vertical="center"/>
      <protection locked="0"/>
    </xf>
    <xf numFmtId="49" fontId="6" fillId="4" borderId="2" xfId="0" applyNumberFormat="1" applyFont="1" applyFill="1" applyBorder="1" applyAlignment="1" applyProtection="1">
      <alignment horizontal="left" vertical="center"/>
      <protection locked="0"/>
    </xf>
    <xf numFmtId="49" fontId="6" fillId="4" borderId="2" xfId="0" applyNumberFormat="1" applyFont="1" applyFill="1" applyBorder="1" applyAlignment="1" applyProtection="1">
      <alignment horizontal="right" vertical="center"/>
      <protection locked="0"/>
    </xf>
    <xf numFmtId="49" fontId="6" fillId="4" borderId="127" xfId="0" applyNumberFormat="1" applyFont="1" applyFill="1" applyBorder="1" applyAlignment="1" applyProtection="1">
      <alignment horizontal="left" vertical="center"/>
      <protection locked="0"/>
    </xf>
    <xf numFmtId="49" fontId="5" fillId="4" borderId="30" xfId="0" applyNumberFormat="1" applyFont="1" applyFill="1" applyBorder="1" applyAlignment="1" applyProtection="1">
      <alignment vertical="center"/>
      <protection locked="0"/>
    </xf>
    <xf numFmtId="49" fontId="6" fillId="4" borderId="44" xfId="0" applyNumberFormat="1" applyFont="1" applyFill="1" applyBorder="1" applyAlignment="1" applyProtection="1">
      <alignment vertical="center"/>
      <protection locked="0"/>
    </xf>
    <xf numFmtId="165" fontId="6" fillId="5" borderId="128" xfId="0" applyNumberFormat="1" applyFont="1" applyFill="1" applyBorder="1" applyAlignment="1">
      <alignment horizontal="right" vertical="center"/>
    </xf>
    <xf numFmtId="165" fontId="6" fillId="5" borderId="129" xfId="0" applyNumberFormat="1" applyFont="1" applyFill="1" applyBorder="1" applyAlignment="1">
      <alignment horizontal="right" vertical="center"/>
    </xf>
    <xf numFmtId="165" fontId="6" fillId="5" borderId="130" xfId="0" applyNumberFormat="1" applyFont="1" applyFill="1" applyBorder="1" applyAlignment="1">
      <alignment horizontal="right" vertical="center"/>
    </xf>
    <xf numFmtId="165" fontId="6" fillId="5" borderId="126" xfId="0" applyNumberFormat="1" applyFont="1" applyFill="1" applyBorder="1" applyAlignment="1">
      <alignment horizontal="right" vertical="center"/>
    </xf>
    <xf numFmtId="165" fontId="6" fillId="5" borderId="131" xfId="0" applyNumberFormat="1" applyFont="1" applyFill="1" applyBorder="1" applyAlignment="1">
      <alignment horizontal="right" vertical="center"/>
    </xf>
    <xf numFmtId="165" fontId="6" fillId="5" borderId="125" xfId="0" applyNumberFormat="1" applyFont="1" applyFill="1" applyBorder="1" applyAlignment="1">
      <alignment horizontal="right" vertical="center"/>
    </xf>
    <xf numFmtId="167" fontId="6" fillId="5" borderId="129" xfId="0" applyNumberFormat="1" applyFont="1" applyFill="1" applyBorder="1" applyAlignment="1">
      <alignment horizontal="right" vertical="center"/>
    </xf>
    <xf numFmtId="167" fontId="6" fillId="5" borderId="128" xfId="0" applyNumberFormat="1" applyFont="1" applyFill="1" applyBorder="1" applyAlignment="1">
      <alignment horizontal="right" vertical="center"/>
    </xf>
    <xf numFmtId="167" fontId="6" fillId="5" borderId="126" xfId="0" applyNumberFormat="1" applyFont="1" applyFill="1" applyBorder="1" applyAlignment="1">
      <alignment horizontal="right" vertical="center"/>
    </xf>
    <xf numFmtId="167" fontId="6" fillId="5" borderId="131" xfId="0" applyNumberFormat="1" applyFont="1" applyFill="1" applyBorder="1" applyAlignment="1">
      <alignment horizontal="right" vertical="center"/>
    </xf>
    <xf numFmtId="167" fontId="5" fillId="5" borderId="115" xfId="0" applyNumberFormat="1" applyFont="1" applyFill="1" applyBorder="1" applyAlignment="1">
      <alignment horizontal="right" vertical="center"/>
    </xf>
    <xf numFmtId="168" fontId="5" fillId="5" borderId="115" xfId="0" applyNumberFormat="1" applyFont="1" applyFill="1" applyBorder="1" applyAlignment="1">
      <alignment horizontal="right" vertical="center"/>
    </xf>
    <xf numFmtId="168" fontId="6" fillId="5" borderId="97" xfId="0" applyNumberFormat="1" applyFont="1" applyFill="1" applyBorder="1" applyAlignment="1">
      <alignment horizontal="right" vertical="center"/>
    </xf>
    <xf numFmtId="167" fontId="6" fillId="5" borderId="115" xfId="0" applyNumberFormat="1" applyFont="1" applyFill="1" applyBorder="1" applyAlignment="1">
      <alignment horizontal="right" vertical="center"/>
    </xf>
    <xf numFmtId="164" fontId="6" fillId="5" borderId="84" xfId="1" applyNumberFormat="1" applyFont="1" applyFill="1" applyBorder="1" applyAlignment="1">
      <alignment horizontal="right" vertical="center"/>
    </xf>
    <xf numFmtId="164" fontId="6" fillId="5" borderId="83" xfId="1" applyNumberFormat="1" applyFont="1" applyFill="1" applyBorder="1" applyAlignment="1">
      <alignment horizontal="right" vertical="center"/>
    </xf>
    <xf numFmtId="164" fontId="6" fillId="5" borderId="94" xfId="1" applyNumberFormat="1" applyFont="1" applyFill="1" applyBorder="1" applyAlignment="1">
      <alignment horizontal="right" vertical="center"/>
    </xf>
    <xf numFmtId="164" fontId="6" fillId="5" borderId="59" xfId="1" applyNumberFormat="1" applyFont="1" applyFill="1" applyBorder="1" applyAlignment="1">
      <alignment horizontal="right" vertical="center"/>
    </xf>
    <xf numFmtId="164" fontId="6" fillId="5" borderId="43" xfId="1" applyNumberFormat="1" applyFont="1" applyFill="1" applyBorder="1" applyAlignment="1">
      <alignment horizontal="right" vertical="center"/>
    </xf>
    <xf numFmtId="164" fontId="6" fillId="5" borderId="95" xfId="1" applyNumberFormat="1" applyFont="1" applyFill="1" applyBorder="1" applyAlignment="1">
      <alignment horizontal="right" vertical="center"/>
    </xf>
    <xf numFmtId="164" fontId="6" fillId="5" borderId="100" xfId="1" applyNumberFormat="1" applyFont="1" applyFill="1" applyBorder="1" applyAlignment="1">
      <alignment horizontal="right" vertical="center"/>
    </xf>
    <xf numFmtId="164" fontId="6" fillId="5" borderId="65" xfId="1" applyNumberFormat="1" applyFont="1" applyFill="1" applyBorder="1" applyAlignment="1">
      <alignment horizontal="right" vertical="center"/>
    </xf>
    <xf numFmtId="164" fontId="6" fillId="5" borderId="96" xfId="1" applyNumberFormat="1" applyFont="1" applyFill="1" applyBorder="1" applyAlignment="1">
      <alignment horizontal="right" vertical="center"/>
    </xf>
    <xf numFmtId="10" fontId="6" fillId="5" borderId="9" xfId="1" applyNumberFormat="1" applyFont="1" applyFill="1" applyBorder="1" applyAlignment="1">
      <alignment horizontal="right" vertical="center"/>
    </xf>
    <xf numFmtId="10" fontId="6" fillId="5" borderId="12" xfId="1" applyNumberFormat="1" applyFont="1" applyFill="1" applyBorder="1" applyAlignment="1">
      <alignment horizontal="right" vertical="center"/>
    </xf>
    <xf numFmtId="10" fontId="6" fillId="5" borderId="97" xfId="1" applyNumberFormat="1" applyFont="1" applyFill="1" applyBorder="1" applyAlignment="1">
      <alignment horizontal="right" vertical="center"/>
    </xf>
    <xf numFmtId="0" fontId="30" fillId="2" borderId="0" xfId="0" applyFont="1" applyFill="1" applyAlignment="1" applyProtection="1">
      <alignment horizontal="left" vertical="center"/>
      <protection hidden="1"/>
    </xf>
    <xf numFmtId="164" fontId="6" fillId="5" borderId="18" xfId="1" applyNumberFormat="1" applyFont="1" applyFill="1" applyBorder="1" applyAlignment="1">
      <alignment horizontal="right" vertical="center"/>
    </xf>
    <xf numFmtId="164" fontId="6" fillId="5" borderId="21" xfId="1" applyNumberFormat="1" applyFont="1" applyFill="1" applyBorder="1" applyAlignment="1">
      <alignment horizontal="right" vertical="center"/>
    </xf>
    <xf numFmtId="164" fontId="6" fillId="5" borderId="93" xfId="1" applyNumberFormat="1" applyFont="1" applyFill="1" applyBorder="1" applyAlignment="1">
      <alignment horizontal="right" vertical="center"/>
    </xf>
    <xf numFmtId="49" fontId="5" fillId="4" borderId="132" xfId="0" applyNumberFormat="1" applyFont="1" applyFill="1" applyBorder="1" applyAlignment="1">
      <alignment horizontal="left" vertical="center"/>
    </xf>
    <xf numFmtId="166" fontId="6" fillId="5" borderId="43" xfId="0" applyNumberFormat="1" applyFont="1" applyFill="1" applyBorder="1" applyAlignment="1">
      <alignment horizontal="right" vertical="center"/>
    </xf>
    <xf numFmtId="166" fontId="6" fillId="5" borderId="40" xfId="0" applyNumberFormat="1" applyFont="1" applyFill="1" applyBorder="1" applyAlignment="1">
      <alignment horizontal="right" vertical="center"/>
    </xf>
    <xf numFmtId="166" fontId="6" fillId="5" borderId="59" xfId="0" applyNumberFormat="1" applyFont="1" applyFill="1" applyBorder="1" applyAlignment="1">
      <alignment horizontal="right" vertical="center"/>
    </xf>
    <xf numFmtId="166" fontId="6" fillId="5" borderId="95" xfId="0" applyNumberFormat="1" applyFont="1" applyFill="1" applyBorder="1" applyAlignment="1">
      <alignment horizontal="right" vertical="center"/>
    </xf>
    <xf numFmtId="0" fontId="5" fillId="3" borderId="38" xfId="0" applyFont="1" applyFill="1" applyBorder="1" applyAlignment="1">
      <alignment vertical="center"/>
    </xf>
    <xf numFmtId="166" fontId="6" fillId="5" borderId="65" xfId="0" applyNumberFormat="1" applyFont="1" applyFill="1" applyBorder="1" applyAlignment="1">
      <alignment horizontal="right" vertical="center"/>
    </xf>
    <xf numFmtId="166" fontId="6" fillId="5" borderId="77" xfId="0" applyNumberFormat="1" applyFont="1" applyFill="1" applyBorder="1" applyAlignment="1">
      <alignment horizontal="right" vertical="center"/>
    </xf>
    <xf numFmtId="166" fontId="6" fillId="5" borderId="100" xfId="0" applyNumberFormat="1" applyFont="1" applyFill="1" applyBorder="1" applyAlignment="1">
      <alignment horizontal="right" vertical="center"/>
    </xf>
    <xf numFmtId="166" fontId="6" fillId="5" borderId="96" xfId="0" applyNumberFormat="1" applyFont="1" applyFill="1" applyBorder="1" applyAlignment="1">
      <alignment horizontal="right" vertical="center"/>
    </xf>
    <xf numFmtId="166" fontId="6" fillId="5" borderId="9" xfId="0" applyNumberFormat="1" applyFont="1" applyFill="1" applyBorder="1" applyAlignment="1">
      <alignment horizontal="right" vertical="center"/>
    </xf>
    <xf numFmtId="172" fontId="5" fillId="5" borderId="118" xfId="0" applyNumberFormat="1" applyFont="1" applyFill="1" applyBorder="1" applyAlignment="1">
      <alignment horizontal="right" vertical="center"/>
    </xf>
    <xf numFmtId="172" fontId="6" fillId="5" borderId="119" xfId="0" applyNumberFormat="1" applyFont="1" applyFill="1" applyBorder="1" applyAlignment="1">
      <alignment horizontal="right" vertical="center"/>
    </xf>
    <xf numFmtId="172" fontId="6" fillId="5" borderId="93" xfId="0" applyNumberFormat="1" applyFont="1" applyFill="1" applyBorder="1" applyAlignment="1">
      <alignment horizontal="right" vertical="center"/>
    </xf>
    <xf numFmtId="172" fontId="6" fillId="5" borderId="95" xfId="0" applyNumberFormat="1" applyFont="1" applyFill="1" applyBorder="1" applyAlignment="1">
      <alignment horizontal="right" vertical="center"/>
    </xf>
    <xf numFmtId="172" fontId="6" fillId="5" borderId="130" xfId="0" applyNumberFormat="1" applyFont="1" applyFill="1" applyBorder="1" applyAlignment="1">
      <alignment horizontal="right" vertical="center"/>
    </xf>
    <xf numFmtId="172" fontId="6" fillId="5" borderId="4" xfId="0" applyNumberFormat="1" applyFont="1" applyFill="1" applyBorder="1" applyAlignment="1">
      <alignment horizontal="right" vertical="center"/>
    </xf>
    <xf numFmtId="172" fontId="6" fillId="5" borderId="125" xfId="0" applyNumberFormat="1" applyFont="1" applyFill="1" applyBorder="1" applyAlignment="1">
      <alignment horizontal="right" vertical="center"/>
    </xf>
    <xf numFmtId="49" fontId="5" fillId="4" borderId="85" xfId="0" applyNumberFormat="1" applyFont="1" applyFill="1" applyBorder="1" applyAlignment="1">
      <alignment horizontal="center" vertical="center" wrapText="1"/>
    </xf>
    <xf numFmtId="49" fontId="5" fillId="4" borderId="26" xfId="0" applyNumberFormat="1" applyFont="1" applyFill="1" applyBorder="1" applyAlignment="1">
      <alignment horizontal="center" vertical="center" wrapText="1"/>
    </xf>
    <xf numFmtId="49" fontId="5" fillId="4" borderId="102" xfId="0" applyNumberFormat="1" applyFont="1" applyFill="1" applyBorder="1" applyAlignment="1">
      <alignment horizontal="center" vertical="center" wrapText="1"/>
    </xf>
    <xf numFmtId="49" fontId="5" fillId="4" borderId="38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Alignment="1">
      <alignment horizontal="center" vertical="center" wrapText="1"/>
    </xf>
    <xf numFmtId="49" fontId="5" fillId="4" borderId="66" xfId="0" applyNumberFormat="1" applyFont="1" applyFill="1" applyBorder="1" applyAlignment="1">
      <alignment horizontal="center" vertical="center" wrapText="1"/>
    </xf>
    <xf numFmtId="49" fontId="5" fillId="4" borderId="99" xfId="0" applyNumberFormat="1" applyFont="1" applyFill="1" applyBorder="1" applyAlignment="1">
      <alignment horizontal="center" vertical="center" wrapText="1"/>
    </xf>
    <xf numFmtId="49" fontId="5" fillId="4" borderId="103" xfId="0" applyNumberFormat="1" applyFont="1" applyFill="1" applyBorder="1" applyAlignment="1">
      <alignment horizontal="center" vertical="center" wrapText="1"/>
    </xf>
    <xf numFmtId="49" fontId="5" fillId="4" borderId="104" xfId="0" applyNumberFormat="1" applyFont="1" applyFill="1" applyBorder="1" applyAlignment="1">
      <alignment horizontal="center" vertical="center" wrapText="1"/>
    </xf>
    <xf numFmtId="0" fontId="5" fillId="4" borderId="101" xfId="0" applyFont="1" applyFill="1" applyBorder="1" applyAlignment="1">
      <alignment horizontal="center"/>
    </xf>
    <xf numFmtId="0" fontId="0" fillId="0" borderId="67" xfId="0" applyBorder="1"/>
    <xf numFmtId="0" fontId="5" fillId="4" borderId="86" xfId="0" applyFont="1" applyFill="1" applyBorder="1" applyAlignment="1">
      <alignment horizontal="center"/>
    </xf>
    <xf numFmtId="0" fontId="0" fillId="0" borderId="4" xfId="0" applyBorder="1"/>
    <xf numFmtId="49" fontId="9" fillId="4" borderId="105" xfId="0" applyNumberFormat="1" applyFont="1" applyFill="1" applyBorder="1" applyAlignment="1" applyProtection="1">
      <alignment horizontal="center" vertical="center" textRotation="90" shrinkToFit="1"/>
      <protection locked="0"/>
    </xf>
    <xf numFmtId="49" fontId="9" fillId="4" borderId="106" xfId="0" applyNumberFormat="1" applyFont="1" applyFill="1" applyBorder="1" applyAlignment="1" applyProtection="1">
      <alignment horizontal="center" vertical="center" textRotation="90" shrinkToFit="1"/>
      <protection locked="0"/>
    </xf>
    <xf numFmtId="0" fontId="0" fillId="0" borderId="106" xfId="0" applyBorder="1"/>
    <xf numFmtId="0" fontId="0" fillId="0" borderId="107" xfId="0" applyBorder="1"/>
    <xf numFmtId="49" fontId="6" fillId="4" borderId="108" xfId="0" applyNumberFormat="1" applyFont="1" applyFill="1" applyBorder="1" applyAlignment="1" applyProtection="1">
      <alignment horizontal="center" vertical="center" textRotation="90"/>
      <protection locked="0"/>
    </xf>
    <xf numFmtId="49" fontId="6" fillId="4" borderId="109" xfId="0" applyNumberFormat="1" applyFont="1" applyFill="1" applyBorder="1" applyAlignment="1" applyProtection="1">
      <alignment horizontal="center" vertical="center" textRotation="90"/>
      <protection locked="0"/>
    </xf>
    <xf numFmtId="49" fontId="6" fillId="4" borderId="123" xfId="0" applyNumberFormat="1" applyFont="1" applyFill="1" applyBorder="1" applyAlignment="1" applyProtection="1">
      <alignment horizontal="center" vertical="center" textRotation="90"/>
      <protection locked="0"/>
    </xf>
    <xf numFmtId="49" fontId="6" fillId="4" borderId="124" xfId="0" applyNumberFormat="1" applyFont="1" applyFill="1" applyBorder="1" applyAlignment="1" applyProtection="1">
      <alignment horizontal="center" vertical="center" textRotation="90"/>
      <protection locked="0"/>
    </xf>
    <xf numFmtId="0" fontId="5" fillId="4" borderId="110" xfId="0" applyFont="1" applyFill="1" applyBorder="1" applyAlignment="1">
      <alignment horizontal="center"/>
    </xf>
    <xf numFmtId="0" fontId="0" fillId="0" borderId="98" xfId="0" applyBorder="1"/>
    <xf numFmtId="49" fontId="9" fillId="4" borderId="89" xfId="0" applyNumberFormat="1" applyFont="1" applyFill="1" applyBorder="1" applyAlignment="1">
      <alignment horizontal="center" vertical="center" textRotation="90" shrinkToFit="1"/>
    </xf>
    <xf numFmtId="49" fontId="9" fillId="4" borderId="98" xfId="0" applyNumberFormat="1" applyFont="1" applyFill="1" applyBorder="1" applyAlignment="1">
      <alignment horizontal="center" vertical="center" textRotation="90" shrinkToFit="1"/>
    </xf>
    <xf numFmtId="49" fontId="9" fillId="4" borderId="111" xfId="0" applyNumberFormat="1" applyFont="1" applyFill="1" applyBorder="1" applyAlignment="1">
      <alignment horizontal="center" vertical="center" textRotation="90" shrinkToFit="1"/>
    </xf>
    <xf numFmtId="49" fontId="9" fillId="4" borderId="112" xfId="0" applyNumberFormat="1" applyFont="1" applyFill="1" applyBorder="1" applyAlignment="1">
      <alignment horizontal="center" vertical="center" textRotation="90" shrinkToFi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4" borderId="98" xfId="0" applyFill="1" applyBorder="1" applyAlignment="1">
      <alignment horizontal="center" vertical="center" textRotation="90" shrinkToFit="1"/>
    </xf>
    <xf numFmtId="0" fontId="0" fillId="4" borderId="113" xfId="0" applyFill="1" applyBorder="1" applyAlignment="1">
      <alignment horizontal="center" vertical="center" textRotation="90" shrinkToFit="1"/>
    </xf>
    <xf numFmtId="0" fontId="5" fillId="4" borderId="85" xfId="0" applyFont="1" applyFill="1" applyBorder="1" applyAlignment="1">
      <alignment horizontal="center"/>
    </xf>
    <xf numFmtId="0" fontId="0" fillId="0" borderId="38" xfId="0" applyBorder="1"/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4" fillId="0" borderId="0" xfId="0" applyFont="1" applyAlignment="1">
      <alignment horizontal="left" vertical="top"/>
    </xf>
    <xf numFmtId="0" fontId="5" fillId="4" borderId="133" xfId="0" applyFont="1" applyFill="1" applyBorder="1" applyAlignment="1">
      <alignment horizontal="center"/>
    </xf>
    <xf numFmtId="0" fontId="0" fillId="0" borderId="134" xfId="0" applyBorder="1"/>
    <xf numFmtId="49" fontId="9" fillId="4" borderId="113" xfId="0" applyNumberFormat="1" applyFont="1" applyFill="1" applyBorder="1" applyAlignment="1">
      <alignment horizontal="center" vertical="center" textRotation="90" shrinkToFit="1"/>
    </xf>
    <xf numFmtId="0" fontId="5" fillId="4" borderId="67" xfId="0" applyFont="1" applyFill="1" applyBorder="1" applyAlignment="1">
      <alignment horizontal="center"/>
    </xf>
    <xf numFmtId="0" fontId="28" fillId="8" borderId="0" xfId="0" applyFont="1" applyFill="1" applyAlignment="1">
      <alignment horizontal="left" vertical="top" wrapText="1"/>
    </xf>
    <xf numFmtId="0" fontId="5" fillId="4" borderId="134" xfId="0" applyFont="1" applyFill="1" applyBorder="1" applyAlignment="1">
      <alignment horizontal="center"/>
    </xf>
    <xf numFmtId="0" fontId="5" fillId="4" borderId="135" xfId="0" applyFont="1" applyFill="1" applyBorder="1" applyAlignment="1">
      <alignment horizontal="center"/>
    </xf>
    <xf numFmtId="0" fontId="5" fillId="4" borderId="136" xfId="0" applyFont="1" applyFill="1" applyBorder="1" applyAlignment="1">
      <alignment horizontal="center"/>
    </xf>
    <xf numFmtId="0" fontId="23" fillId="8" borderId="0" xfId="0" applyFont="1" applyFill="1" applyAlignment="1">
      <alignment horizontal="left" vertical="top"/>
    </xf>
    <xf numFmtId="49" fontId="9" fillId="4" borderId="137" xfId="0" applyNumberFormat="1" applyFont="1" applyFill="1" applyBorder="1" applyAlignment="1">
      <alignment horizontal="center" vertical="center" textRotation="90" shrinkToFit="1"/>
    </xf>
    <xf numFmtId="0" fontId="5" fillId="4" borderId="4" xfId="0" applyFont="1" applyFill="1" applyBorder="1" applyAlignment="1">
      <alignment horizontal="center"/>
    </xf>
    <xf numFmtId="49" fontId="5" fillId="4" borderId="85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26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02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38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0" xfId="0" applyNumberFormat="1" applyFont="1" applyFill="1" applyAlignment="1" applyProtection="1">
      <alignment horizontal="center" vertical="center" wrapText="1"/>
      <protection locked="0"/>
    </xf>
    <xf numFmtId="49" fontId="5" fillId="4" borderId="66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99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03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04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top" wrapText="1"/>
    </xf>
    <xf numFmtId="0" fontId="5" fillId="4" borderId="101" xfId="0" applyFont="1" applyFill="1" applyBorder="1" applyAlignment="1">
      <alignment horizontal="center" vertical="center"/>
    </xf>
    <xf numFmtId="0" fontId="5" fillId="4" borderId="67" xfId="0" applyFont="1" applyFill="1" applyBorder="1" applyAlignment="1">
      <alignment horizontal="center" vertical="center"/>
    </xf>
    <xf numFmtId="0" fontId="5" fillId="4" borderId="8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left" vertical="center" wrapText="1"/>
    </xf>
  </cellXfs>
  <cellStyles count="2">
    <cellStyle name="Normální" xfId="0" builtinId="0"/>
    <cellStyle name="Procenta" xfId="1" builtinId="5"/>
  </cellStyles>
  <dxfs count="3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ED905689-EFD6-4CD0-8057-0F9603856263}"/>
  </tableStyles>
  <colors>
    <mruColors>
      <color rgb="FF00FFFF"/>
      <color rgb="FF33CCCC"/>
      <color rgb="FF008080"/>
      <color rgb="FF003366"/>
      <color rgb="FFCCFFFF"/>
      <color rgb="FF000000"/>
      <color rgb="FFC0C0C0"/>
      <color rgb="FFDDDDDD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06/relationships/attachedToolbars" Target="attachedToolbars.bin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47075814087833"/>
          <c:y val="3.8461517042122612E-2"/>
          <c:w val="0.81884154547095023"/>
          <c:h val="0.79653705405122111"/>
        </c:manualLayout>
      </c:layout>
      <c:areaChart>
        <c:grouping val="stacked"/>
        <c:varyColors val="0"/>
        <c:ser>
          <c:idx val="2"/>
          <c:order val="3"/>
          <c:tx>
            <c:strRef>
              <c:f>'GB1'!$I$14</c:f>
              <c:strCache>
                <c:ptCount val="1"/>
                <c:pt idx="0">
                  <c:v>populace 3–5 let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'GB1'!$J$10:$T$10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'GB1'!$J$14:$T$14</c:f>
              <c:numCache>
                <c:formatCode>#,##0</c:formatCode>
                <c:ptCount val="11"/>
                <c:pt idx="0">
                  <c:v>339377</c:v>
                </c:pt>
                <c:pt idx="1">
                  <c:v>328802</c:v>
                </c:pt>
                <c:pt idx="2">
                  <c:v>331149</c:v>
                </c:pt>
                <c:pt idx="3">
                  <c:v>333936</c:v>
                </c:pt>
                <c:pt idx="4">
                  <c:v>339336</c:v>
                </c:pt>
                <c:pt idx="5">
                  <c:v>342987</c:v>
                </c:pt>
                <c:pt idx="6">
                  <c:v>340983</c:v>
                </c:pt>
                <c:pt idx="7">
                  <c:v>351653</c:v>
                </c:pt>
                <c:pt idx="8">
                  <c:v>347158</c:v>
                </c:pt>
                <c:pt idx="9">
                  <c:v>346014</c:v>
                </c:pt>
                <c:pt idx="10">
                  <c:v>334098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10-40C1-AFDB-67830B11DB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05272704"/>
        <c:axId val="-1125997120"/>
      </c:areaChart>
      <c:barChart>
        <c:barDir val="col"/>
        <c:grouping val="stacked"/>
        <c:varyColors val="0"/>
        <c:ser>
          <c:idx val="3"/>
          <c:order val="0"/>
          <c:tx>
            <c:strRef>
              <c:f>'GB1'!$I$11</c:f>
              <c:strCache>
                <c:ptCount val="1"/>
                <c:pt idx="0">
                  <c:v>běžné třídy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'GB1'!$J$11:$T$11</c:f>
              <c:numCache>
                <c:formatCode>#,##0</c:formatCode>
                <c:ptCount val="11"/>
                <c:pt idx="0">
                  <c:v>359456</c:v>
                </c:pt>
                <c:pt idx="1">
                  <c:v>355140</c:v>
                </c:pt>
                <c:pt idx="2">
                  <c:v>355682</c:v>
                </c:pt>
                <c:pt idx="3">
                  <c:v>356842</c:v>
                </c:pt>
                <c:pt idx="4">
                  <c:v>357878</c:v>
                </c:pt>
                <c:pt idx="5">
                  <c:v>350864</c:v>
                </c:pt>
                <c:pt idx="6">
                  <c:v>353750</c:v>
                </c:pt>
                <c:pt idx="7">
                  <c:v>362403</c:v>
                </c:pt>
                <c:pt idx="8">
                  <c:v>357751</c:v>
                </c:pt>
                <c:pt idx="9">
                  <c:v>353609</c:v>
                </c:pt>
                <c:pt idx="10">
                  <c:v>341141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10-40C1-AFDB-67830B11DBE4}"/>
            </c:ext>
          </c:extLst>
        </c:ser>
        <c:ser>
          <c:idx val="0"/>
          <c:order val="1"/>
          <c:tx>
            <c:strRef>
              <c:f>'GB1'!$I$12</c:f>
              <c:strCache>
                <c:ptCount val="1"/>
                <c:pt idx="0">
                  <c:v>speciální třídy včetně škol
pro žáky se SVP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'GB1'!$J$12:$T$12</c:f>
              <c:numCache>
                <c:formatCode>#,##0</c:formatCode>
                <c:ptCount val="11"/>
                <c:pt idx="0">
                  <c:v>7905</c:v>
                </c:pt>
                <c:pt idx="1">
                  <c:v>7513</c:v>
                </c:pt>
                <c:pt idx="2">
                  <c:v>7074</c:v>
                </c:pt>
                <c:pt idx="3">
                  <c:v>6934</c:v>
                </c:pt>
                <c:pt idx="4">
                  <c:v>7031</c:v>
                </c:pt>
                <c:pt idx="5">
                  <c:v>6734</c:v>
                </c:pt>
                <c:pt idx="6">
                  <c:v>6740</c:v>
                </c:pt>
                <c:pt idx="7">
                  <c:v>6802</c:v>
                </c:pt>
                <c:pt idx="8">
                  <c:v>6740</c:v>
                </c:pt>
                <c:pt idx="9">
                  <c:v>6811</c:v>
                </c:pt>
                <c:pt idx="10">
                  <c:v>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10-40C1-AFDB-67830B11DBE4}"/>
            </c:ext>
          </c:extLst>
        </c:ser>
        <c:ser>
          <c:idx val="1"/>
          <c:order val="2"/>
          <c:tx>
            <c:strRef>
              <c:f>'GB1'!$I$13</c:f>
              <c:strCache>
                <c:ptCount val="1"/>
                <c:pt idx="0">
                  <c:v>přípravné třídy pro děti se sociálním znevýhodněním
a přípravný stupeň základní školy speciální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'GB1'!$J$13:$T$13</c:f>
              <c:numCache>
                <c:formatCode>#,##0</c:formatCode>
                <c:ptCount val="11"/>
                <c:pt idx="0">
                  <c:v>4776</c:v>
                </c:pt>
                <c:pt idx="1">
                  <c:v>4800</c:v>
                </c:pt>
                <c:pt idx="2">
                  <c:v>3635</c:v>
                </c:pt>
                <c:pt idx="3">
                  <c:v>3421</c:v>
                </c:pt>
                <c:pt idx="4">
                  <c:v>4573</c:v>
                </c:pt>
                <c:pt idx="5">
                  <c:v>4611</c:v>
                </c:pt>
                <c:pt idx="6">
                  <c:v>5492</c:v>
                </c:pt>
                <c:pt idx="7">
                  <c:v>6731</c:v>
                </c:pt>
                <c:pt idx="8">
                  <c:v>7342</c:v>
                </c:pt>
                <c:pt idx="9">
                  <c:v>7382</c:v>
                </c:pt>
                <c:pt idx="10">
                  <c:v>6763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10-40C1-AFDB-67830B11DB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-705272704"/>
        <c:axId val="-1125997120"/>
      </c:barChart>
      <c:catAx>
        <c:axId val="-70527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112599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25997120"/>
        <c:scaling>
          <c:orientation val="minMax"/>
          <c:max val="380000"/>
          <c:min val="27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cs-CZ" sz="1000" b="0"/>
                  <a:t>populace 3–5 let/děti</a:t>
                </a:r>
              </a:p>
            </c:rich>
          </c:tx>
          <c:layout>
            <c:manualLayout>
              <c:xMode val="edge"/>
              <c:yMode val="edge"/>
              <c:x val="1.566572078251555E-2"/>
              <c:y val="0.3142857405062129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705272704"/>
        <c:crosses val="autoZero"/>
        <c:crossBetween val="between"/>
        <c:majorUnit val="1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329191068277025E-2"/>
          <c:y val="0.8914193138164187"/>
          <c:w val="0.88582102896943804"/>
          <c:h val="6.65499693434364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377990430622011E-2"/>
          <c:y val="5.1146472570947302E-2"/>
          <c:w val="0.89593301435406703"/>
          <c:h val="0.825398247007011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'GB2'!$H$11</c:f>
              <c:strCache>
                <c:ptCount val="1"/>
                <c:pt idx="0">
                  <c:v>do 3 let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'GB2'!$I$10:$S$10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'GB2'!$I$11:$S$11</c:f>
              <c:numCache>
                <c:formatCode>0.0%</c:formatCode>
                <c:ptCount val="11"/>
                <c:pt idx="0">
                  <c:v>0.11520275696113633</c:v>
                </c:pt>
                <c:pt idx="1">
                  <c:v>0.12333828756414533</c:v>
                </c:pt>
                <c:pt idx="2">
                  <c:v>0.12534871924930258</c:v>
                </c:pt>
                <c:pt idx="3">
                  <c:v>0.12473060344827587</c:v>
                </c:pt>
                <c:pt idx="4">
                  <c:v>0.11789240605191979</c:v>
                </c:pt>
                <c:pt idx="5">
                  <c:v>9.671754316299308E-2</c:v>
                </c:pt>
                <c:pt idx="6">
                  <c:v>9.0748703154040322E-2</c:v>
                </c:pt>
                <c:pt idx="7">
                  <c:v>8.6965236115437231E-2</c:v>
                </c:pt>
                <c:pt idx="8">
                  <c:v>8.8158555355276266E-2</c:v>
                </c:pt>
                <c:pt idx="9">
                  <c:v>9.1324010876199985E-2</c:v>
                </c:pt>
                <c:pt idx="10">
                  <c:v>8.7953352233192825E-2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F6-4D93-BA97-E02619B9AEA1}"/>
            </c:ext>
          </c:extLst>
        </c:ser>
        <c:ser>
          <c:idx val="1"/>
          <c:order val="1"/>
          <c:tx>
            <c:strRef>
              <c:f>'GB2'!$H$12</c:f>
              <c:strCache>
                <c:ptCount val="1"/>
                <c:pt idx="0">
                  <c:v>3leté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'GB2'!$I$10:$S$10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'GB2'!$I$12:$S$12</c:f>
              <c:numCache>
                <c:formatCode>0.0%</c:formatCode>
                <c:ptCount val="11"/>
                <c:pt idx="0">
                  <c:v>0.24673277783978156</c:v>
                </c:pt>
                <c:pt idx="1">
                  <c:v>0.25200398176769528</c:v>
                </c:pt>
                <c:pt idx="2">
                  <c:v>0.25294688440714969</c:v>
                </c:pt>
                <c:pt idx="3">
                  <c:v>0.2557782811400422</c:v>
                </c:pt>
                <c:pt idx="4">
                  <c:v>0.2592016091683132</c:v>
                </c:pt>
                <c:pt idx="5">
                  <c:v>0.26027830133278151</c:v>
                </c:pt>
                <c:pt idx="6">
                  <c:v>0.26187411578684566</c:v>
                </c:pt>
                <c:pt idx="7">
                  <c:v>0.26099592367383972</c:v>
                </c:pt>
                <c:pt idx="8">
                  <c:v>0.25786919292931787</c:v>
                </c:pt>
                <c:pt idx="9">
                  <c:v>0.26509905110704179</c:v>
                </c:pt>
                <c:pt idx="10">
                  <c:v>0.25839136510273203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F6-4D93-BA97-E02619B9AEA1}"/>
            </c:ext>
          </c:extLst>
        </c:ser>
        <c:ser>
          <c:idx val="2"/>
          <c:order val="2"/>
          <c:tx>
            <c:strRef>
              <c:f>'GB2'!$H$13</c:f>
              <c:strCache>
                <c:ptCount val="1"/>
                <c:pt idx="0">
                  <c:v>4leté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ysClr val="windowText" lastClr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'GB2'!$I$10:$S$10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'GB2'!$I$13:$S$13</c:f>
              <c:numCache>
                <c:formatCode>0.0%</c:formatCode>
                <c:ptCount val="11"/>
                <c:pt idx="0">
                  <c:v>0.28174193776693768</c:v>
                </c:pt>
                <c:pt idx="1">
                  <c:v>0.27607106517800761</c:v>
                </c:pt>
                <c:pt idx="2">
                  <c:v>0.27543031679696545</c:v>
                </c:pt>
                <c:pt idx="3">
                  <c:v>0.27450409042927515</c:v>
                </c:pt>
                <c:pt idx="4">
                  <c:v>0.27789668109035404</c:v>
                </c:pt>
                <c:pt idx="5">
                  <c:v>0.28661793410477687</c:v>
                </c:pt>
                <c:pt idx="6">
                  <c:v>0.28568060140364504</c:v>
                </c:pt>
                <c:pt idx="7">
                  <c:v>0.2898958573150418</c:v>
                </c:pt>
                <c:pt idx="8">
                  <c:v>0.2882238518920906</c:v>
                </c:pt>
                <c:pt idx="9">
                  <c:v>0.28636868098329726</c:v>
                </c:pt>
                <c:pt idx="10">
                  <c:v>0.2989235130736807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F6-4D93-BA97-E02619B9AEA1}"/>
            </c:ext>
          </c:extLst>
        </c:ser>
        <c:ser>
          <c:idx val="3"/>
          <c:order val="3"/>
          <c:tx>
            <c:strRef>
              <c:f>'GB2'!$H$14</c:f>
              <c:strCache>
                <c:ptCount val="1"/>
                <c:pt idx="0">
                  <c:v>5leté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'GB2'!$I$10:$S$10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'GB2'!$I$14:$S$14</c:f>
              <c:numCache>
                <c:formatCode>0.0%</c:formatCode>
                <c:ptCount val="11"/>
                <c:pt idx="0">
                  <c:v>0.29938126257278264</c:v>
                </c:pt>
                <c:pt idx="1">
                  <c:v>0.29192919953785024</c:v>
                </c:pt>
                <c:pt idx="2">
                  <c:v>0.2891778495738182</c:v>
                </c:pt>
                <c:pt idx="3">
                  <c:v>0.28794917751583393</c:v>
                </c:pt>
                <c:pt idx="4">
                  <c:v>0.28643305591256996</c:v>
                </c:pt>
                <c:pt idx="5">
                  <c:v>0.29727515254559589</c:v>
                </c:pt>
                <c:pt idx="6">
                  <c:v>0.29831895475602654</c:v>
                </c:pt>
                <c:pt idx="7">
                  <c:v>0.30227922157067211</c:v>
                </c:pt>
                <c:pt idx="8">
                  <c:v>0.30709400232104495</c:v>
                </c:pt>
                <c:pt idx="9">
                  <c:v>0.3038205427001831</c:v>
                </c:pt>
                <c:pt idx="10">
                  <c:v>0.30803512383624976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F6-4D93-BA97-E02619B9AEA1}"/>
            </c:ext>
          </c:extLst>
        </c:ser>
        <c:ser>
          <c:idx val="4"/>
          <c:order val="4"/>
          <c:tx>
            <c:strRef>
              <c:f>'GB2'!$H$15</c:f>
              <c:strCache>
                <c:ptCount val="1"/>
                <c:pt idx="0">
                  <c:v>starší než 5 let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'GB2'!$I$10:$S$10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'GB2'!$I$15:$S$15</c:f>
              <c:numCache>
                <c:formatCode>0.0%</c:formatCode>
                <c:ptCount val="11"/>
                <c:pt idx="0">
                  <c:v>5.6941264859361768E-2</c:v>
                </c:pt>
                <c:pt idx="1">
                  <c:v>5.6657465952301513E-2</c:v>
                </c:pt>
                <c:pt idx="2">
                  <c:v>5.7096229972764062E-2</c:v>
                </c:pt>
                <c:pt idx="3">
                  <c:v>5.7037847466572832E-2</c:v>
                </c:pt>
                <c:pt idx="4">
                  <c:v>5.8576247776842998E-2</c:v>
                </c:pt>
                <c:pt idx="5">
                  <c:v>5.9111068853852651E-2</c:v>
                </c:pt>
                <c:pt idx="6">
                  <c:v>6.3377624899442431E-2</c:v>
                </c:pt>
                <c:pt idx="7">
                  <c:v>5.9863761325009146E-2</c:v>
                </c:pt>
                <c:pt idx="8">
                  <c:v>5.8654397502270285E-2</c:v>
                </c:pt>
                <c:pt idx="9">
                  <c:v>5.3387714333277846E-2</c:v>
                </c:pt>
                <c:pt idx="10">
                  <c:v>4.6696645754144651E-2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F6-4D93-BA97-E02619B9A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-1125995488"/>
        <c:axId val="-1125994944"/>
      </c:barChart>
      <c:catAx>
        <c:axId val="-112599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112599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259949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1125995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1493812332365556E-2"/>
          <c:y val="0.93474593453596078"/>
          <c:w val="0.88441794230835191"/>
          <c:h val="4.948009110244699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045231939534377E-2"/>
          <c:y val="3.3088264993344468E-2"/>
          <c:w val="0.87277101802345258"/>
          <c:h val="0.8308830987217611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'GB3'!$I$11</c:f>
              <c:strCache>
                <c:ptCount val="1"/>
                <c:pt idx="0">
                  <c:v> 1–50 dětí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'GB3'!$J$11:$T$11</c:f>
              <c:numCache>
                <c:formatCode>0.0%</c:formatCode>
                <c:ptCount val="11"/>
                <c:pt idx="0">
                  <c:v>0.52678057208677287</c:v>
                </c:pt>
                <c:pt idx="1">
                  <c:v>0.53618736801689382</c:v>
                </c:pt>
                <c:pt idx="2">
                  <c:v>0.539191497437844</c:v>
                </c:pt>
                <c:pt idx="3">
                  <c:v>0.54340836012861737</c:v>
                </c:pt>
                <c:pt idx="4">
                  <c:v>0.54091251885369529</c:v>
                </c:pt>
                <c:pt idx="5">
                  <c:v>0.54918186947526804</c:v>
                </c:pt>
                <c:pt idx="6">
                  <c:v>0.54365301925593568</c:v>
                </c:pt>
                <c:pt idx="7">
                  <c:v>0.53889095645701524</c:v>
                </c:pt>
                <c:pt idx="8">
                  <c:v>0.54501667284179323</c:v>
                </c:pt>
                <c:pt idx="9">
                  <c:v>0.54584103512014792</c:v>
                </c:pt>
                <c:pt idx="10">
                  <c:v>0.55814383435015713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F-4E1F-931A-9F7BB54F4B77}"/>
            </c:ext>
          </c:extLst>
        </c:ser>
        <c:ser>
          <c:idx val="1"/>
          <c:order val="1"/>
          <c:tx>
            <c:strRef>
              <c:f>'GB3'!$I$12</c:f>
              <c:strCache>
                <c:ptCount val="1"/>
                <c:pt idx="0">
                  <c:v>51–100 dětí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'GB3'!$J$12:$T$12</c:f>
              <c:numCache>
                <c:formatCode>0.0%</c:formatCode>
                <c:ptCount val="11"/>
                <c:pt idx="0">
                  <c:v>0.25839892493760797</c:v>
                </c:pt>
                <c:pt idx="1">
                  <c:v>0.25091188327894032</c:v>
                </c:pt>
                <c:pt idx="2">
                  <c:v>0.25166065667109511</c:v>
                </c:pt>
                <c:pt idx="3">
                  <c:v>0.24664270853035747</c:v>
                </c:pt>
                <c:pt idx="4">
                  <c:v>0.2537707390648567</c:v>
                </c:pt>
                <c:pt idx="5">
                  <c:v>0.25822832424299419</c:v>
                </c:pt>
                <c:pt idx="6">
                  <c:v>0.26472237801458215</c:v>
                </c:pt>
                <c:pt idx="7">
                  <c:v>0.26237439523632305</c:v>
                </c:pt>
                <c:pt idx="8">
                  <c:v>0.26306039273805115</c:v>
                </c:pt>
                <c:pt idx="9">
                  <c:v>0.2674676524953789</c:v>
                </c:pt>
                <c:pt idx="10">
                  <c:v>0.26770197818450731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8F-4E1F-931A-9F7BB54F4B77}"/>
            </c:ext>
          </c:extLst>
        </c:ser>
        <c:ser>
          <c:idx val="2"/>
          <c:order val="2"/>
          <c:tx>
            <c:strRef>
              <c:f>'GB3'!$I$13</c:f>
              <c:strCache>
                <c:ptCount val="1"/>
                <c:pt idx="0">
                  <c:v>101–150 dětí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'GB3'!$J$13:$T$13</c:f>
              <c:numCache>
                <c:formatCode>0.0%</c:formatCode>
                <c:ptCount val="11"/>
                <c:pt idx="0">
                  <c:v>0.12555192935304282</c:v>
                </c:pt>
                <c:pt idx="1">
                  <c:v>0.12574390478018813</c:v>
                </c:pt>
                <c:pt idx="2">
                  <c:v>0.12260390966027709</c:v>
                </c:pt>
                <c:pt idx="3">
                  <c:v>0.12237563835823718</c:v>
                </c:pt>
                <c:pt idx="4">
                  <c:v>0.11858974358974358</c:v>
                </c:pt>
                <c:pt idx="5">
                  <c:v>0.1117171337220237</c:v>
                </c:pt>
                <c:pt idx="6">
                  <c:v>0.11011404000747803</c:v>
                </c:pt>
                <c:pt idx="7">
                  <c:v>0.11202084108671381</c:v>
                </c:pt>
                <c:pt idx="8">
                  <c:v>0.11078177102630604</c:v>
                </c:pt>
                <c:pt idx="9">
                  <c:v>0.10942698706099815</c:v>
                </c:pt>
                <c:pt idx="10">
                  <c:v>0.10260676650027732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8F-4E1F-931A-9F7BB54F4B77}"/>
            </c:ext>
          </c:extLst>
        </c:ser>
        <c:ser>
          <c:idx val="3"/>
          <c:order val="3"/>
          <c:tx>
            <c:strRef>
              <c:f>'GB3'!$I$14</c:f>
              <c:strCache>
                <c:ptCount val="1"/>
                <c:pt idx="0">
                  <c:v>151 a více dětí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'GB3'!$J$14:$T$14</c:f>
              <c:numCache>
                <c:formatCode>0.0%</c:formatCode>
                <c:ptCount val="11"/>
                <c:pt idx="0">
                  <c:v>8.9268573622576314E-2</c:v>
                </c:pt>
                <c:pt idx="1">
                  <c:v>8.7156843923977725E-2</c:v>
                </c:pt>
                <c:pt idx="2">
                  <c:v>8.6543936230783824E-2</c:v>
                </c:pt>
                <c:pt idx="3">
                  <c:v>8.7573292982787973E-2</c:v>
                </c:pt>
                <c:pt idx="4">
                  <c:v>8.6726998491704371E-2</c:v>
                </c:pt>
                <c:pt idx="5">
                  <c:v>8.0872672559714129E-2</c:v>
                </c:pt>
                <c:pt idx="6">
                  <c:v>8.1510562722004118E-2</c:v>
                </c:pt>
                <c:pt idx="7">
                  <c:v>8.6713807219947897E-2</c:v>
                </c:pt>
                <c:pt idx="8">
                  <c:v>8.114116339384958E-2</c:v>
                </c:pt>
                <c:pt idx="9">
                  <c:v>7.7264325323475047E-2</c:v>
                </c:pt>
                <c:pt idx="10">
                  <c:v>7.1547420965058242E-2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8F-4E1F-931A-9F7BB54F4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-1125993856"/>
        <c:axId val="-1125998752"/>
      </c:barChart>
      <c:catAx>
        <c:axId val="-11259938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112599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259987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11259938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2114014251781473"/>
          <c:y val="0.94311926605504592"/>
          <c:w val="0.7724479653448455"/>
          <c:h val="4.036697247706422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Zaměstnanci
</a:t>
            </a:r>
          </a:p>
        </c:rich>
      </c:tx>
      <c:layout>
        <c:manualLayout>
          <c:xMode val="edge"/>
          <c:yMode val="edge"/>
          <c:x val="0.44444514435695537"/>
          <c:y val="1.6778630519286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42865613048"/>
          <c:y val="0.14240528333490429"/>
          <c:w val="0.78048754589436986"/>
          <c:h val="0.63291237037735237"/>
        </c:manualLayout>
      </c:layout>
      <c:areaChart>
        <c:grouping val="stacked"/>
        <c:varyColors val="0"/>
        <c:ser>
          <c:idx val="0"/>
          <c:order val="1"/>
          <c:tx>
            <c:strRef>
              <c:f>'GB4'!$I$13</c:f>
              <c:strCache>
                <c:ptCount val="1"/>
                <c:pt idx="0">
                  <c:v>reálné mzdy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'GB4'!$J$11:$T$11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'GB4'!$J$13:$T$13</c:f>
              <c:numCache>
                <c:formatCode>#,##0</c:formatCode>
                <c:ptCount val="11"/>
                <c:pt idx="0">
                  <c:v>21297.713929334372</c:v>
                </c:pt>
                <c:pt idx="1">
                  <c:v>22145.261924877566</c:v>
                </c:pt>
                <c:pt idx="2">
                  <c:v>23134.987286386509</c:v>
                </c:pt>
                <c:pt idx="3">
                  <c:v>25033.048433048432</c:v>
                </c:pt>
                <c:pt idx="4">
                  <c:v>27594.301611795312</c:v>
                </c:pt>
                <c:pt idx="5">
                  <c:v>28776.190786674961</c:v>
                </c:pt>
                <c:pt idx="6">
                  <c:v>29891.035440614702</c:v>
                </c:pt>
                <c:pt idx="7">
                  <c:v>26835.780000134808</c:v>
                </c:pt>
                <c:pt idx="8">
                  <c:v>25734.992202322537</c:v>
                </c:pt>
                <c:pt idx="9">
                  <c:v>25759.313492437428</c:v>
                </c:pt>
                <c:pt idx="10">
                  <c:v>26728.767935538548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35-48A3-8E81-08BDDC89D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125994400"/>
        <c:axId val="-1125996032"/>
      </c:areaChart>
      <c:barChart>
        <c:barDir val="col"/>
        <c:grouping val="clustered"/>
        <c:varyColors val="0"/>
        <c:ser>
          <c:idx val="1"/>
          <c:order val="0"/>
          <c:tx>
            <c:strRef>
              <c:f>'GB4'!$I$12</c:f>
              <c:strCache>
                <c:ptCount val="1"/>
                <c:pt idx="0">
                  <c:v>nominální mzdy 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'GB4'!$J$11:$T$11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'GB4'!$J$12:$T$12</c:f>
              <c:numCache>
                <c:formatCode>#,##0</c:formatCode>
                <c:ptCount val="11"/>
                <c:pt idx="0">
                  <c:v>21297.713929334372</c:v>
                </c:pt>
                <c:pt idx="1">
                  <c:v>22300.278758351709</c:v>
                </c:pt>
                <c:pt idx="2">
                  <c:v>23852.17189226449</c:v>
                </c:pt>
                <c:pt idx="3">
                  <c:v>26359.8</c:v>
                </c:pt>
                <c:pt idx="4">
                  <c:v>29884.628645574321</c:v>
                </c:pt>
                <c:pt idx="5">
                  <c:v>32171.781299502607</c:v>
                </c:pt>
                <c:pt idx="6">
                  <c:v>34404.581792147517</c:v>
                </c:pt>
                <c:pt idx="7">
                  <c:v>34940.185560175516</c:v>
                </c:pt>
                <c:pt idx="8">
                  <c:v>36260.60401307245</c:v>
                </c:pt>
                <c:pt idx="9">
                  <c:v>36913.096234662829</c:v>
                </c:pt>
                <c:pt idx="10">
                  <c:v>38970.543650015199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35-48A3-8E81-08BDDC89D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125994400"/>
        <c:axId val="-1125996032"/>
      </c:barChart>
      <c:lineChart>
        <c:grouping val="standard"/>
        <c:varyColors val="0"/>
        <c:ser>
          <c:idx val="2"/>
          <c:order val="2"/>
          <c:tx>
            <c:strRef>
              <c:f>'GB4'!$I$14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'GB4'!$J$11:$T$11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'GB4'!$J$14:$T$14</c:f>
              <c:numCache>
                <c:formatCode>0</c:formatCode>
                <c:ptCount val="11"/>
                <c:pt idx="0">
                  <c:v>40.046603999999974</c:v>
                </c:pt>
                <c:pt idx="1">
                  <c:v>40.703772999999941</c:v>
                </c:pt>
                <c:pt idx="2">
                  <c:v>42.392534000000062</c:v>
                </c:pt>
                <c:pt idx="3">
                  <c:v>44.068655600000007</c:v>
                </c:pt>
                <c:pt idx="4">
                  <c:v>46.113577699999965</c:v>
                </c:pt>
                <c:pt idx="5">
                  <c:v>47.931286799999896</c:v>
                </c:pt>
                <c:pt idx="6">
                  <c:v>49.143196100000033</c:v>
                </c:pt>
                <c:pt idx="7">
                  <c:v>50.756206900000116</c:v>
                </c:pt>
                <c:pt idx="8">
                  <c:v>52.27648999999991</c:v>
                </c:pt>
                <c:pt idx="9">
                  <c:v>53.23403669999994</c:v>
                </c:pt>
                <c:pt idx="10">
                  <c:v>54.074385800000044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35-48A3-8E81-08BDDC89D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25992768"/>
        <c:axId val="-1125999840"/>
      </c:lineChart>
      <c:catAx>
        <c:axId val="-112599440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1125996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25996032"/>
        <c:scaling>
          <c:orientation val="minMax"/>
          <c:max val="4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1.6742707161604801E-2"/>
              <c:y val="0.2617452407056712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/>
            </a:pPr>
            <a:endParaRPr lang="cs-CZ"/>
          </a:p>
        </c:txPr>
        <c:crossAx val="-1125994400"/>
        <c:crosses val="autoZero"/>
        <c:crossBetween val="between"/>
        <c:majorUnit val="5000"/>
      </c:valAx>
      <c:catAx>
        <c:axId val="-112599276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-1125999840"/>
        <c:crossesAt val="15"/>
        <c:auto val="0"/>
        <c:lblAlgn val="ctr"/>
        <c:lblOffset val="100"/>
        <c:noMultiLvlLbl val="0"/>
      </c:catAx>
      <c:valAx>
        <c:axId val="-1125999840"/>
        <c:scaling>
          <c:orientation val="minMax"/>
          <c:max val="55"/>
          <c:min val="1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zam. v tis.</a:t>
                </a:r>
              </a:p>
            </c:rich>
          </c:tx>
          <c:layout>
            <c:manualLayout>
              <c:xMode val="edge"/>
              <c:yMode val="edge"/>
              <c:x val="0.95129523809523808"/>
              <c:y val="0.1912754576564005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1125992768"/>
        <c:crosses val="max"/>
        <c:crossBetween val="between"/>
        <c:majorUnit val="5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7571443569553805"/>
          <c:y val="0.91139373401109669"/>
          <c:w val="0.39285744281964757"/>
          <c:h val="7.911392405063288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Učitelé</a:t>
            </a:r>
            <a:r>
              <a:rPr lang="cs-CZ" sz="1000" b="1" baseline="30000"/>
              <a:t>1)</a:t>
            </a:r>
          </a:p>
          <a:p>
            <a:pPr>
              <a:defRPr sz="1000" b="1"/>
            </a:pPr>
            <a:endParaRPr lang="cs-CZ" sz="1000" b="1"/>
          </a:p>
          <a:p>
            <a:pPr>
              <a:defRPr sz="1000" b="1"/>
            </a:pPr>
            <a:endParaRPr lang="cs-CZ" sz="1000" b="1"/>
          </a:p>
        </c:rich>
      </c:tx>
      <c:layout>
        <c:manualLayout>
          <c:xMode val="edge"/>
          <c:yMode val="edge"/>
          <c:x val="0.45966584176977876"/>
          <c:y val="1.607730851825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14293885528659"/>
          <c:y val="0.13636403990305368"/>
          <c:w val="0.79384809804757306"/>
          <c:h val="0.64848676753896639"/>
        </c:manualLayout>
      </c:layout>
      <c:areaChart>
        <c:grouping val="stacked"/>
        <c:varyColors val="0"/>
        <c:ser>
          <c:idx val="0"/>
          <c:order val="1"/>
          <c:tx>
            <c:strRef>
              <c:f>'GB4'!$I$20</c:f>
              <c:strCache>
                <c:ptCount val="1"/>
                <c:pt idx="0">
                  <c:v>reálné mzdy 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'GB4'!$J$18:$T$18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'GB4'!$J$20:$T$20</c:f>
              <c:numCache>
                <c:formatCode>#,##0</c:formatCode>
                <c:ptCount val="11"/>
                <c:pt idx="0">
                  <c:v>24108.012934292918</c:v>
                </c:pt>
                <c:pt idx="1">
                  <c:v>25123.806693338531</c:v>
                </c:pt>
                <c:pt idx="2">
                  <c:v>26274.612240783194</c:v>
                </c:pt>
                <c:pt idx="3">
                  <c:v>28509.591642924977</c:v>
                </c:pt>
                <c:pt idx="4">
                  <c:v>31537.063723732535</c:v>
                </c:pt>
                <c:pt idx="5">
                  <c:v>32728.535244207967</c:v>
                </c:pt>
                <c:pt idx="6">
                  <c:v>34055.951566210824</c:v>
                </c:pt>
                <c:pt idx="7">
                  <c:v>30498.244797219082</c:v>
                </c:pt>
                <c:pt idx="8">
                  <c:v>29054.524830572798</c:v>
                </c:pt>
                <c:pt idx="9">
                  <c:v>29101.503569690984</c:v>
                </c:pt>
                <c:pt idx="10">
                  <c:v>29993.8096196201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78-44D5-BBA4-2A55C61AF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125993312"/>
        <c:axId val="-1125999296"/>
      </c:areaChart>
      <c:barChart>
        <c:barDir val="col"/>
        <c:grouping val="clustered"/>
        <c:varyColors val="0"/>
        <c:ser>
          <c:idx val="1"/>
          <c:order val="0"/>
          <c:tx>
            <c:strRef>
              <c:f>'GB4'!$I$19</c:f>
              <c:strCache>
                <c:ptCount val="1"/>
                <c:pt idx="0">
                  <c:v>nominální mzdy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'GB4'!$J$18:$T$18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'GB4'!$J$19:$T$19</c:f>
              <c:numCache>
                <c:formatCode>#,##0</c:formatCode>
                <c:ptCount val="11"/>
                <c:pt idx="0">
                  <c:v>24108.012934292918</c:v>
                </c:pt>
                <c:pt idx="1">
                  <c:v>25299.673340191901</c:v>
                </c:pt>
                <c:pt idx="2">
                  <c:v>27089.125220247472</c:v>
                </c:pt>
                <c:pt idx="3">
                  <c:v>30020.6</c:v>
                </c:pt>
                <c:pt idx="4">
                  <c:v>34154.640012802338</c:v>
                </c:pt>
                <c:pt idx="5">
                  <c:v>36590.502403024504</c:v>
                </c:pt>
                <c:pt idx="6">
                  <c:v>39198.400252708656</c:v>
                </c:pt>
                <c:pt idx="7">
                  <c:v>39708.71472597924</c:v>
                </c:pt>
                <c:pt idx="8">
                  <c:v>40937.825486277063</c:v>
                </c:pt>
                <c:pt idx="9">
                  <c:v>41702.454615367169</c:v>
                </c:pt>
                <c:pt idx="10">
                  <c:v>43730.974425406101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78-44D5-BBA4-2A55C61AF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125993312"/>
        <c:axId val="-1125999296"/>
      </c:barChart>
      <c:lineChart>
        <c:grouping val="standard"/>
        <c:varyColors val="0"/>
        <c:ser>
          <c:idx val="2"/>
          <c:order val="2"/>
          <c:tx>
            <c:strRef>
              <c:f>'GB4'!$I$21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'GB4'!$J$18:$T$18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'GB4'!$J$21:$T$21</c:f>
              <c:numCache>
                <c:formatCode>0</c:formatCode>
                <c:ptCount val="11"/>
                <c:pt idx="0">
                  <c:v>29.662490000000002</c:v>
                </c:pt>
                <c:pt idx="1">
                  <c:v>29.784757999999979</c:v>
                </c:pt>
                <c:pt idx="2">
                  <c:v>30.208621000000047</c:v>
                </c:pt>
                <c:pt idx="3">
                  <c:v>30.802148799999998</c:v>
                </c:pt>
                <c:pt idx="4">
                  <c:v>31.983730000000005</c:v>
                </c:pt>
                <c:pt idx="5">
                  <c:v>33.024077999999932</c:v>
                </c:pt>
                <c:pt idx="6">
                  <c:v>33.860985599999957</c:v>
                </c:pt>
                <c:pt idx="7">
                  <c:v>34.717534900000103</c:v>
                </c:pt>
                <c:pt idx="8">
                  <c:v>35.327942300000039</c:v>
                </c:pt>
                <c:pt idx="9">
                  <c:v>35.711076300000045</c:v>
                </c:pt>
                <c:pt idx="10">
                  <c:v>36.131904799999894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78-44D5-BBA4-2A55C61AF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25998208"/>
        <c:axId val="-1125996576"/>
      </c:lineChart>
      <c:catAx>
        <c:axId val="-112599331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1125999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125999296"/>
        <c:scaling>
          <c:orientation val="minMax"/>
          <c:max val="4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7.6103487064116985E-3"/>
              <c:y val="0.263665632705002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/>
            </a:pPr>
            <a:endParaRPr lang="cs-CZ"/>
          </a:p>
        </c:txPr>
        <c:crossAx val="-1125993312"/>
        <c:crosses val="autoZero"/>
        <c:crossBetween val="between"/>
        <c:majorUnit val="5000"/>
      </c:valAx>
      <c:catAx>
        <c:axId val="-112599820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-1125996576"/>
        <c:crossesAt val="10"/>
        <c:auto val="0"/>
        <c:lblAlgn val="ctr"/>
        <c:lblOffset val="100"/>
        <c:noMultiLvlLbl val="0"/>
      </c:catAx>
      <c:valAx>
        <c:axId val="-1125996576"/>
        <c:scaling>
          <c:orientation val="minMax"/>
          <c:max val="55"/>
          <c:min val="1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uč. v tis.</a:t>
                </a:r>
              </a:p>
            </c:rich>
          </c:tx>
          <c:layout>
            <c:manualLayout>
              <c:xMode val="edge"/>
              <c:yMode val="edge"/>
              <c:x val="0.95890558680164972"/>
              <c:y val="0.2218649486995943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1125998208"/>
        <c:crosses val="max"/>
        <c:crossBetween val="between"/>
        <c:majorUnit val="5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7428586426696661"/>
          <c:y val="0.90303284816670648"/>
          <c:w val="0.39285744281964757"/>
          <c:h val="7.575789389962617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3.8!A1"/><Relationship Id="rId13" Type="http://schemas.openxmlformats.org/officeDocument/2006/relationships/hyperlink" Target="#B3.13!A1"/><Relationship Id="rId18" Type="http://schemas.openxmlformats.org/officeDocument/2006/relationships/hyperlink" Target="#'GB3'!A1"/><Relationship Id="rId3" Type="http://schemas.openxmlformats.org/officeDocument/2006/relationships/hyperlink" Target="#B3.3!A1"/><Relationship Id="rId7" Type="http://schemas.openxmlformats.org/officeDocument/2006/relationships/hyperlink" Target="#B3.7!A1"/><Relationship Id="rId12" Type="http://schemas.openxmlformats.org/officeDocument/2006/relationships/hyperlink" Target="#B3.12!A1"/><Relationship Id="rId17" Type="http://schemas.openxmlformats.org/officeDocument/2006/relationships/hyperlink" Target="#'GB2'!A1"/><Relationship Id="rId2" Type="http://schemas.openxmlformats.org/officeDocument/2006/relationships/hyperlink" Target="#B3.2!A1"/><Relationship Id="rId16" Type="http://schemas.openxmlformats.org/officeDocument/2006/relationships/hyperlink" Target="#'GB1'!A1"/><Relationship Id="rId1" Type="http://schemas.openxmlformats.org/officeDocument/2006/relationships/hyperlink" Target="#B3.1!A1"/><Relationship Id="rId6" Type="http://schemas.openxmlformats.org/officeDocument/2006/relationships/hyperlink" Target="#B3.6!A1"/><Relationship Id="rId11" Type="http://schemas.openxmlformats.org/officeDocument/2006/relationships/hyperlink" Target="#B3.11!A1"/><Relationship Id="rId5" Type="http://schemas.openxmlformats.org/officeDocument/2006/relationships/hyperlink" Target="#B3.5!A1"/><Relationship Id="rId15" Type="http://schemas.openxmlformats.org/officeDocument/2006/relationships/hyperlink" Target="#B3.15!A1"/><Relationship Id="rId10" Type="http://schemas.openxmlformats.org/officeDocument/2006/relationships/hyperlink" Target="#B3.10!A1"/><Relationship Id="rId19" Type="http://schemas.openxmlformats.org/officeDocument/2006/relationships/hyperlink" Target="#'GB4'!A1"/><Relationship Id="rId4" Type="http://schemas.openxmlformats.org/officeDocument/2006/relationships/hyperlink" Target="#B3.4!A1"/><Relationship Id="rId9" Type="http://schemas.openxmlformats.org/officeDocument/2006/relationships/hyperlink" Target="#B3.9!A1"/><Relationship Id="rId14" Type="http://schemas.openxmlformats.org/officeDocument/2006/relationships/hyperlink" Target="#B3.14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2407709</xdr:colOff>
      <xdr:row>5</xdr:row>
      <xdr:rowOff>216958</xdr:rowOff>
    </xdr:to>
    <xdr:sp macro="" textlink="">
      <xdr:nvSpPr>
        <xdr:cNvPr id="1026" name="Kryt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9525" y="28575"/>
          <a:ext cx="3381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>
    <xdr:from>
      <xdr:col>4</xdr:col>
      <xdr:colOff>0</xdr:colOff>
      <xdr:row>5</xdr:row>
      <xdr:rowOff>0</xdr:rowOff>
    </xdr:from>
    <xdr:to>
      <xdr:col>5</xdr:col>
      <xdr:colOff>0</xdr:colOff>
      <xdr:row>6</xdr:row>
      <xdr:rowOff>9525</xdr:rowOff>
    </xdr:to>
    <xdr:sp macro="[0]!List1.TL_1" textlink="">
      <xdr:nvSpPr>
        <xdr:cNvPr id="2" name="TL_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57900" y="12192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  <a:endParaRPr lang="cs-CZ"/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0</xdr:colOff>
      <xdr:row>8</xdr:row>
      <xdr:rowOff>0</xdr:rowOff>
    </xdr:to>
    <xdr:sp macro="[0]!List1.TL_2" textlink="">
      <xdr:nvSpPr>
        <xdr:cNvPr id="1095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057900" y="16764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B3.1</a:t>
          </a:r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5</xdr:col>
      <xdr:colOff>0</xdr:colOff>
      <xdr:row>10</xdr:row>
      <xdr:rowOff>0</xdr:rowOff>
    </xdr:to>
    <xdr:sp macro="[0]!List1.TL_3" textlink="">
      <xdr:nvSpPr>
        <xdr:cNvPr id="1096" name="TL_U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057900" y="22288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B3.2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0</xdr:colOff>
      <xdr:row>12</xdr:row>
      <xdr:rowOff>9525</xdr:rowOff>
    </xdr:to>
    <xdr:sp macro="[0]!List1.TL_4" textlink="">
      <xdr:nvSpPr>
        <xdr:cNvPr id="1097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057900" y="26289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B3.3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5</xdr:col>
      <xdr:colOff>0</xdr:colOff>
      <xdr:row>14</xdr:row>
      <xdr:rowOff>9525</xdr:rowOff>
    </xdr:to>
    <xdr:sp macro="[0]!List1.TL_5" textlink="">
      <xdr:nvSpPr>
        <xdr:cNvPr id="1098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6057900" y="29337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B3.4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5</xdr:col>
      <xdr:colOff>0</xdr:colOff>
      <xdr:row>16</xdr:row>
      <xdr:rowOff>9525</xdr:rowOff>
    </xdr:to>
    <xdr:sp macro="[0]!List1.TL_6" textlink="">
      <xdr:nvSpPr>
        <xdr:cNvPr id="1099" name="TL_U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6057900" y="323850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B3.5</a:t>
          </a:r>
        </a:p>
      </xdr:txBody>
    </xdr:sp>
    <xdr:clientData/>
  </xdr:twoCellAnchor>
  <xdr:twoCellAnchor>
    <xdr:from>
      <xdr:col>4</xdr:col>
      <xdr:colOff>0</xdr:colOff>
      <xdr:row>17</xdr:row>
      <xdr:rowOff>0</xdr:rowOff>
    </xdr:from>
    <xdr:to>
      <xdr:col>5</xdr:col>
      <xdr:colOff>0</xdr:colOff>
      <xdr:row>18</xdr:row>
      <xdr:rowOff>9525</xdr:rowOff>
    </xdr:to>
    <xdr:sp macro="[0]!List1.TL_7" textlink="">
      <xdr:nvSpPr>
        <xdr:cNvPr id="1100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6057900" y="36385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B3.6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5</xdr:col>
      <xdr:colOff>0</xdr:colOff>
      <xdr:row>20</xdr:row>
      <xdr:rowOff>9525</xdr:rowOff>
    </xdr:to>
    <xdr:sp macro="[0]!List1.TL_8" textlink="">
      <xdr:nvSpPr>
        <xdr:cNvPr id="1101" name="TL_U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6057900" y="39433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B3.7</a:t>
          </a:r>
        </a:p>
      </xdr:txBody>
    </xdr:sp>
    <xdr:clientData/>
  </xdr:twoCellAnchor>
  <xdr:twoCellAnchor>
    <xdr:from>
      <xdr:col>4</xdr:col>
      <xdr:colOff>0</xdr:colOff>
      <xdr:row>21</xdr:row>
      <xdr:rowOff>0</xdr:rowOff>
    </xdr:from>
    <xdr:to>
      <xdr:col>5</xdr:col>
      <xdr:colOff>0</xdr:colOff>
      <xdr:row>22</xdr:row>
      <xdr:rowOff>9525</xdr:rowOff>
    </xdr:to>
    <xdr:sp macro="[0]!List1.TL_9" textlink="">
      <xdr:nvSpPr>
        <xdr:cNvPr id="1102" name="TL_U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057900" y="42481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B3.8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5</xdr:col>
      <xdr:colOff>0</xdr:colOff>
      <xdr:row>24</xdr:row>
      <xdr:rowOff>9525</xdr:rowOff>
    </xdr:to>
    <xdr:sp macro="[0]!List1.TL_10" textlink="">
      <xdr:nvSpPr>
        <xdr:cNvPr id="1103" name="TL_U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6057900" y="45529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B3.9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5</xdr:col>
      <xdr:colOff>0</xdr:colOff>
      <xdr:row>26</xdr:row>
      <xdr:rowOff>9525</xdr:rowOff>
    </xdr:to>
    <xdr:sp macro="[0]!List1.TL_11" textlink="">
      <xdr:nvSpPr>
        <xdr:cNvPr id="1104" name="TL_U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6057900" y="48577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B3.10</a:t>
          </a:r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28</xdr:row>
      <xdr:rowOff>9525</xdr:rowOff>
    </xdr:to>
    <xdr:sp macro="[0]!List1.TL_12" textlink="">
      <xdr:nvSpPr>
        <xdr:cNvPr id="1105" name="TL_U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6057900" y="51625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B3.11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0</xdr:colOff>
      <xdr:row>30</xdr:row>
      <xdr:rowOff>0</xdr:rowOff>
    </xdr:to>
    <xdr:sp macro="[0]!List1.TL_13" textlink="">
      <xdr:nvSpPr>
        <xdr:cNvPr id="1106" name="TL_U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6057900" y="54673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B3.12</a:t>
          </a:r>
        </a:p>
      </xdr:txBody>
    </xdr:sp>
    <xdr:clientData/>
  </xdr:twoCellAnchor>
  <xdr:twoCellAnchor>
    <xdr:from>
      <xdr:col>4</xdr:col>
      <xdr:colOff>0</xdr:colOff>
      <xdr:row>30</xdr:row>
      <xdr:rowOff>57150</xdr:rowOff>
    </xdr:from>
    <xdr:to>
      <xdr:col>5</xdr:col>
      <xdr:colOff>0</xdr:colOff>
      <xdr:row>31</xdr:row>
      <xdr:rowOff>323850</xdr:rowOff>
    </xdr:to>
    <xdr:sp macro="[0]!List1.TL_14" textlink="">
      <xdr:nvSpPr>
        <xdr:cNvPr id="1107" name="TL_U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6057900" y="5848350"/>
          <a:ext cx="71437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B3.13</a:t>
          </a:r>
        </a:p>
      </xdr:txBody>
    </xdr:sp>
    <xdr:clientData/>
  </xdr:twoCellAnchor>
  <xdr:twoCellAnchor>
    <xdr:from>
      <xdr:col>4</xdr:col>
      <xdr:colOff>0</xdr:colOff>
      <xdr:row>32</xdr:row>
      <xdr:rowOff>57150</xdr:rowOff>
    </xdr:from>
    <xdr:to>
      <xdr:col>5</xdr:col>
      <xdr:colOff>0</xdr:colOff>
      <xdr:row>34</xdr:row>
      <xdr:rowOff>0</xdr:rowOff>
    </xdr:to>
    <xdr:sp macro="[0]!List1.TL_15" textlink="">
      <xdr:nvSpPr>
        <xdr:cNvPr id="1112" name="TL_U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6057900" y="6200775"/>
          <a:ext cx="71437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B3.14</a:t>
          </a:r>
        </a:p>
      </xdr:txBody>
    </xdr:sp>
    <xdr:clientData/>
  </xdr:twoCellAnchor>
  <xdr:twoCellAnchor>
    <xdr:from>
      <xdr:col>4</xdr:col>
      <xdr:colOff>0</xdr:colOff>
      <xdr:row>34</xdr:row>
      <xdr:rowOff>57150</xdr:rowOff>
    </xdr:from>
    <xdr:to>
      <xdr:col>5</xdr:col>
      <xdr:colOff>0</xdr:colOff>
      <xdr:row>36</xdr:row>
      <xdr:rowOff>0</xdr:rowOff>
    </xdr:to>
    <xdr:sp macro="[0]!List1.TL_16" textlink="">
      <xdr:nvSpPr>
        <xdr:cNvPr id="1113" name="TL_U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6057900" y="6553200"/>
          <a:ext cx="71437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B3.15</a:t>
          </a:r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5</xdr:col>
      <xdr:colOff>0</xdr:colOff>
      <xdr:row>38</xdr:row>
      <xdr:rowOff>1605</xdr:rowOff>
    </xdr:to>
    <xdr:sp macro="[0]!List1.TL_18" textlink="">
      <xdr:nvSpPr>
        <xdr:cNvPr id="3" name="Text Box 21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57900" y="6905625"/>
          <a:ext cx="71437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  <a:endParaRPr lang="cs-CZ"/>
        </a:p>
      </xdr:txBody>
    </xdr:sp>
    <xdr:clientData/>
  </xdr:twoCellAnchor>
  <xdr:twoCellAnchor>
    <xdr:from>
      <xdr:col>4</xdr:col>
      <xdr:colOff>0</xdr:colOff>
      <xdr:row>38</xdr:row>
      <xdr:rowOff>62442</xdr:rowOff>
    </xdr:from>
    <xdr:to>
      <xdr:col>5</xdr:col>
      <xdr:colOff>0</xdr:colOff>
      <xdr:row>39</xdr:row>
      <xdr:rowOff>271035</xdr:rowOff>
    </xdr:to>
    <xdr:sp macro="[0]!List1.TL_19" textlink="">
      <xdr:nvSpPr>
        <xdr:cNvPr id="4" name="Text Box 21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57900" y="6905625"/>
          <a:ext cx="71437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  <a:endParaRPr lang="cs-CZ"/>
        </a:p>
      </xdr:txBody>
    </xdr:sp>
    <xdr:clientData/>
  </xdr:twoCellAnchor>
  <xdr:twoCellAnchor>
    <xdr:from>
      <xdr:col>4</xdr:col>
      <xdr:colOff>0</xdr:colOff>
      <xdr:row>40</xdr:row>
      <xdr:rowOff>56092</xdr:rowOff>
    </xdr:from>
    <xdr:to>
      <xdr:col>5</xdr:col>
      <xdr:colOff>0</xdr:colOff>
      <xdr:row>42</xdr:row>
      <xdr:rowOff>2560</xdr:rowOff>
    </xdr:to>
    <xdr:sp macro="[0]!List1.TL_20" textlink="">
      <xdr:nvSpPr>
        <xdr:cNvPr id="5" name="Text Box 21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57900" y="6905625"/>
          <a:ext cx="71437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GB3</a:t>
          </a:r>
          <a:endParaRPr lang="cs-CZ"/>
        </a:p>
      </xdr:txBody>
    </xdr:sp>
    <xdr:clientData/>
  </xdr:twoCellAnchor>
  <xdr:twoCellAnchor>
    <xdr:from>
      <xdr:col>4</xdr:col>
      <xdr:colOff>0</xdr:colOff>
      <xdr:row>42</xdr:row>
      <xdr:rowOff>63500</xdr:rowOff>
    </xdr:from>
    <xdr:to>
      <xdr:col>5</xdr:col>
      <xdr:colOff>0</xdr:colOff>
      <xdr:row>44</xdr:row>
      <xdr:rowOff>546</xdr:rowOff>
    </xdr:to>
    <xdr:sp macro="[0]!List1.TL_21" textlink="">
      <xdr:nvSpPr>
        <xdr:cNvPr id="6" name="Text Box 21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57900" y="6905625"/>
          <a:ext cx="71437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GB4</a:t>
          </a:r>
          <a:endParaRPr lang="cs-CZ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2407709</xdr:colOff>
      <xdr:row>5</xdr:row>
      <xdr:rowOff>216958</xdr:rowOff>
    </xdr:to>
    <xdr:sp macro="" textlink="">
      <xdr:nvSpPr>
        <xdr:cNvPr id="1025" name="Kryt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Label 1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126999</xdr:colOff>
      <xdr:row>5</xdr:row>
      <xdr:rowOff>16934</xdr:rowOff>
    </xdr:from>
    <xdr:to>
      <xdr:col>20</xdr:col>
      <xdr:colOff>0</xdr:colOff>
      <xdr:row>36</xdr:row>
      <xdr:rowOff>131234</xdr:rowOff>
    </xdr:to>
    <xdr:graphicFrame macro="">
      <xdr:nvGraphicFramePr>
        <xdr:cNvPr id="2049" name="graf 1">
          <a:extLst>
            <a:ext uri="{FF2B5EF4-FFF2-40B4-BE49-F238E27FC236}">
              <a16:creationId xmlns:a16="http://schemas.microsoft.com/office/drawing/2014/main" id="{00000000-0008-0000-11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8316</xdr:colOff>
      <xdr:row>4</xdr:row>
      <xdr:rowOff>189443</xdr:rowOff>
    </xdr:from>
    <xdr:to>
      <xdr:col>18</xdr:col>
      <xdr:colOff>578908</xdr:colOff>
      <xdr:row>35</xdr:row>
      <xdr:rowOff>77259</xdr:rowOff>
    </xdr:to>
    <xdr:graphicFrame macro="">
      <xdr:nvGraphicFramePr>
        <xdr:cNvPr id="3073" name="graf 1">
          <a:extLst>
            <a:ext uri="{FF2B5EF4-FFF2-40B4-BE49-F238E27FC236}">
              <a16:creationId xmlns:a16="http://schemas.microsoft.com/office/drawing/2014/main" id="{00000000-0008-0000-1200-00000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112183</xdr:colOff>
      <xdr:row>5</xdr:row>
      <xdr:rowOff>35226</xdr:rowOff>
    </xdr:from>
    <xdr:to>
      <xdr:col>19</xdr:col>
      <xdr:colOff>541866</xdr:colOff>
      <xdr:row>34</xdr:row>
      <xdr:rowOff>157995</xdr:rowOff>
    </xdr:to>
    <xdr:graphicFrame macro="">
      <xdr:nvGraphicFramePr>
        <xdr:cNvPr id="4097" name="graf 1">
          <a:extLst>
            <a:ext uri="{FF2B5EF4-FFF2-40B4-BE49-F238E27FC236}">
              <a16:creationId xmlns:a16="http://schemas.microsoft.com/office/drawing/2014/main" id="{00000000-0008-0000-1300-000001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1763</xdr:colOff>
      <xdr:row>5</xdr:row>
      <xdr:rowOff>158750</xdr:rowOff>
    </xdr:from>
    <xdr:to>
      <xdr:col>19</xdr:col>
      <xdr:colOff>551391</xdr:colOff>
      <xdr:row>25</xdr:row>
      <xdr:rowOff>64739</xdr:rowOff>
    </xdr:to>
    <xdr:graphicFrame macro="">
      <xdr:nvGraphicFramePr>
        <xdr:cNvPr id="5121" name="graf 4">
          <a:extLst>
            <a:ext uri="{FF2B5EF4-FFF2-40B4-BE49-F238E27FC236}">
              <a16:creationId xmlns:a16="http://schemas.microsoft.com/office/drawing/2014/main" id="{00000000-0008-0000-14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25</xdr:row>
      <xdr:rowOff>56326</xdr:rowOff>
    </xdr:from>
    <xdr:to>
      <xdr:col>19</xdr:col>
      <xdr:colOff>550516</xdr:colOff>
      <xdr:row>43</xdr:row>
      <xdr:rowOff>114182</xdr:rowOff>
    </xdr:to>
    <xdr:graphicFrame macro="">
      <xdr:nvGraphicFramePr>
        <xdr:cNvPr id="5122" name="graf 5">
          <a:extLst>
            <a:ext uri="{FF2B5EF4-FFF2-40B4-BE49-F238E27FC236}">
              <a16:creationId xmlns:a16="http://schemas.microsoft.com/office/drawing/2014/main" id="{00000000-0008-0000-1400-000002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2:X45"/>
  <sheetViews>
    <sheetView showGridLines="0" showZeros="0" tabSelected="1" showOutlineSymbols="0" zoomScale="90" zoomScaleNormal="90" workbookViewId="0">
      <pane ySplit="4" topLeftCell="A5" activePane="bottomLeft" state="frozenSplit"/>
      <selection activeCell="C3" sqref="C3"/>
      <selection pane="bottomLeft" activeCell="A5" sqref="A5"/>
    </sheetView>
  </sheetViews>
  <sheetFormatPr defaultColWidth="6.140625" defaultRowHeight="12.75" x14ac:dyDescent="0.2"/>
  <cols>
    <col min="1" max="1" width="10.7109375" style="1" customWidth="1"/>
    <col min="2" max="2" width="3.7109375" style="1" customWidth="1"/>
    <col min="3" max="3" width="76.7109375" style="1" customWidth="1"/>
    <col min="4" max="4" width="3.7109375" style="1" customWidth="1"/>
    <col min="5" max="5" width="10.7109375" style="1" customWidth="1"/>
    <col min="6" max="16384" width="6.140625" style="1"/>
  </cols>
  <sheetData>
    <row r="2" spans="1:24" x14ac:dyDescent="0.2">
      <c r="C2" s="2"/>
      <c r="X2" s="2"/>
    </row>
    <row r="3" spans="1:24" s="3" customFormat="1" ht="18" x14ac:dyDescent="0.2">
      <c r="A3" s="4" t="s">
        <v>94</v>
      </c>
      <c r="B3" s="4"/>
      <c r="C3" s="4"/>
      <c r="D3" s="4"/>
      <c r="E3" s="4"/>
    </row>
    <row r="4" spans="1:24" s="3" customFormat="1" ht="15.75" x14ac:dyDescent="0.2">
      <c r="A4" s="6" t="s">
        <v>84</v>
      </c>
      <c r="B4" s="6"/>
      <c r="C4" s="6"/>
      <c r="D4" s="6"/>
      <c r="E4" s="6"/>
    </row>
    <row r="5" spans="1:24" s="3" customFormat="1" x14ac:dyDescent="0.2">
      <c r="B5" s="422" t="s">
        <v>242</v>
      </c>
    </row>
    <row r="6" spans="1:24" s="3" customFormat="1" ht="25.5" customHeight="1" x14ac:dyDescent="0.2">
      <c r="A6" s="7" t="s">
        <v>75</v>
      </c>
      <c r="B6" s="8"/>
      <c r="C6" s="8" t="s">
        <v>186</v>
      </c>
      <c r="E6" s="5"/>
      <c r="G6" s="191"/>
    </row>
    <row r="7" spans="1:24" s="3" customFormat="1" ht="25.5" customHeight="1" x14ac:dyDescent="0.2">
      <c r="A7" s="9"/>
      <c r="B7" s="12" t="s">
        <v>85</v>
      </c>
      <c r="C7" s="136"/>
    </row>
    <row r="8" spans="1:24" s="3" customFormat="1" ht="25.5" customHeight="1" x14ac:dyDescent="0.2">
      <c r="A8" s="7" t="s">
        <v>76</v>
      </c>
      <c r="B8" s="8"/>
      <c r="C8" s="10" t="str">
        <f>'B3.1'!H4&amp;" "&amp;'B3.1'!D5</f>
        <v>Předškolní vzdělávání – děti v předškolním vzdělávání, podíl na populaci 3–5letých dětí ve školním roce 2015/16 až 2025/26</v>
      </c>
      <c r="E8" s="5"/>
      <c r="G8" s="9"/>
    </row>
    <row r="9" spans="1:24" s="3" customFormat="1" ht="25.5" customHeight="1" x14ac:dyDescent="0.2">
      <c r="A9" s="9"/>
      <c r="B9" s="12" t="s">
        <v>86</v>
      </c>
      <c r="C9" s="136"/>
      <c r="G9" s="9"/>
    </row>
    <row r="10" spans="1:24" s="3" customFormat="1" ht="25.5" customHeight="1" x14ac:dyDescent="0.2">
      <c r="A10" s="7" t="s">
        <v>77</v>
      </c>
      <c r="B10" s="8"/>
      <c r="C10" s="10" t="str">
        <f>'B3.2'!H4&amp;" "&amp;'B3.2'!D5</f>
        <v>Mateřské školy – školy, třídy, děti, z toho dívky, učitelé, z toho ženy ve školním roce 2015/16 až 2025/26 – podle zřizovatele</v>
      </c>
      <c r="E10" s="5"/>
      <c r="G10" s="9"/>
    </row>
    <row r="11" spans="1:24" s="3" customFormat="1" ht="6" customHeight="1" x14ac:dyDescent="0.2">
      <c r="A11" s="9"/>
      <c r="B11" s="12"/>
      <c r="C11" s="136"/>
      <c r="G11" s="9"/>
    </row>
    <row r="12" spans="1:24" s="3" customFormat="1" ht="25.5" customHeight="1" x14ac:dyDescent="0.2">
      <c r="A12" s="7" t="s">
        <v>114</v>
      </c>
      <c r="B12" s="8"/>
      <c r="C12" s="10" t="str">
        <f>'B3.3'!H4&amp;" "&amp;'B3.3'!D5</f>
        <v>Mateřské školy – školy  ve školním roce 2015/16 až 2025/26 – podle počtu dětí v mateřské škole</v>
      </c>
      <c r="E12" s="5"/>
      <c r="G12" s="9"/>
    </row>
    <row r="13" spans="1:24" s="3" customFormat="1" ht="6" customHeight="1" x14ac:dyDescent="0.2">
      <c r="A13" s="9"/>
      <c r="B13" s="12"/>
      <c r="C13" s="136"/>
      <c r="G13" s="9"/>
    </row>
    <row r="14" spans="1:24" s="3" customFormat="1" ht="25.5" customHeight="1" x14ac:dyDescent="0.2">
      <c r="A14" s="7" t="s">
        <v>78</v>
      </c>
      <c r="B14" s="8"/>
      <c r="C14" s="10" t="str">
        <f>'B3.4'!H4&amp;" "&amp;'B3.4'!D5</f>
        <v>Mateřské školy – děti  ve školním roce 2015/16 až 2025/26 – podle věku</v>
      </c>
      <c r="E14" s="5"/>
      <c r="G14" s="9"/>
    </row>
    <row r="15" spans="1:24" s="3" customFormat="1" ht="6" customHeight="1" x14ac:dyDescent="0.2">
      <c r="A15" s="9"/>
      <c r="B15" s="12"/>
      <c r="C15" s="136"/>
      <c r="G15" s="9"/>
    </row>
    <row r="16" spans="1:24" s="3" customFormat="1" ht="25.5" customHeight="1" x14ac:dyDescent="0.2">
      <c r="A16" s="7" t="s">
        <v>115</v>
      </c>
      <c r="B16" s="8"/>
      <c r="C16" s="10" t="str">
        <f>'B3.5'!H4&amp;'B3.5'!D5</f>
        <v>Mateřské školy – podíl na celkovém počtu dětív populačním ročníku ve školním roce 2015/16 až 2025/26</v>
      </c>
      <c r="E16" s="5"/>
      <c r="G16" s="9"/>
    </row>
    <row r="17" spans="1:7" s="3" customFormat="1" ht="6" customHeight="1" x14ac:dyDescent="0.2">
      <c r="A17" s="9"/>
      <c r="B17" s="12"/>
      <c r="C17" s="136"/>
      <c r="G17" s="9"/>
    </row>
    <row r="18" spans="1:7" s="3" customFormat="1" ht="25.5" customHeight="1" x14ac:dyDescent="0.2">
      <c r="A18" s="7" t="s">
        <v>79</v>
      </c>
      <c r="B18" s="8"/>
      <c r="C18" s="10" t="str">
        <f>'B3.6'!H4&amp;" "&amp;'B3.6'!D5</f>
        <v>Mateřské školy – školy ve školním roce 2015/16 až 2025/26 – podle území</v>
      </c>
      <c r="E18" s="5"/>
      <c r="G18" s="9"/>
    </row>
    <row r="19" spans="1:7" s="3" customFormat="1" ht="6" customHeight="1" x14ac:dyDescent="0.2">
      <c r="A19" s="9"/>
      <c r="B19" s="12"/>
      <c r="C19" s="136"/>
      <c r="G19" s="9"/>
    </row>
    <row r="20" spans="1:7" s="3" customFormat="1" ht="25.5" customHeight="1" x14ac:dyDescent="0.2">
      <c r="A20" s="7" t="s">
        <v>116</v>
      </c>
      <c r="B20" s="8"/>
      <c r="C20" s="10" t="str">
        <f>'B3.7'!H4&amp;" "&amp;'B3.7'!D5</f>
        <v>Mateřské školy – děti  ve školním roce 2015/16 až 2025/26 – podle  území</v>
      </c>
      <c r="E20" s="5"/>
      <c r="G20" s="9"/>
    </row>
    <row r="21" spans="1:7" s="3" customFormat="1" ht="6" customHeight="1" x14ac:dyDescent="0.2">
      <c r="A21" s="9"/>
      <c r="B21" s="12"/>
      <c r="C21" s="136"/>
      <c r="G21" s="9"/>
    </row>
    <row r="22" spans="1:7" s="3" customFormat="1" ht="25.5" customHeight="1" x14ac:dyDescent="0.2">
      <c r="A22" s="7" t="s">
        <v>80</v>
      </c>
      <c r="B22" s="8"/>
      <c r="C22" s="10" t="str">
        <f>'B3.8'!H4&amp;" "&amp;'B3.8'!D5</f>
        <v>Mateřské školy – děti se zdravotním postižením ve školním roce 2015/16 až 2025/26</v>
      </c>
      <c r="E22" s="5"/>
      <c r="G22" s="9"/>
    </row>
    <row r="23" spans="1:7" s="3" customFormat="1" ht="6" customHeight="1" x14ac:dyDescent="0.2">
      <c r="A23" s="9"/>
      <c r="B23" s="12"/>
      <c r="C23" s="136"/>
      <c r="G23" s="9"/>
    </row>
    <row r="24" spans="1:7" s="3" customFormat="1" ht="25.5" customHeight="1" x14ac:dyDescent="0.2">
      <c r="A24" s="7" t="s">
        <v>117</v>
      </c>
      <c r="B24" s="8"/>
      <c r="C24" s="10" t="str">
        <f>'B3.9'!H4&amp;" "&amp;'B3.9'!D5</f>
        <v>Mateřské školy – poměrové ukazatele ve školním roce 2015/16 až 2025/26</v>
      </c>
      <c r="E24" s="5"/>
      <c r="G24" s="9"/>
    </row>
    <row r="25" spans="1:7" s="3" customFormat="1" ht="6" customHeight="1" x14ac:dyDescent="0.2">
      <c r="A25" s="9"/>
      <c r="B25" s="12"/>
      <c r="C25" s="136"/>
      <c r="G25" s="9"/>
    </row>
    <row r="26" spans="1:7" s="3" customFormat="1" ht="25.5" customHeight="1" x14ac:dyDescent="0.2">
      <c r="A26" s="7" t="s">
        <v>81</v>
      </c>
      <c r="B26" s="8"/>
      <c r="C26" s="10" t="str">
        <f>'B3.10'!H4&amp;" "&amp;'B3.10'!D5</f>
        <v>Mateřské školy – školy, třídy a děti  ve školním roce 2015/16 až 2025/26 – podle druhu provozu</v>
      </c>
      <c r="E26" s="5"/>
      <c r="G26" s="9"/>
    </row>
    <row r="27" spans="1:7" s="3" customFormat="1" ht="6" customHeight="1" x14ac:dyDescent="0.2">
      <c r="A27" s="9"/>
      <c r="B27" s="12"/>
      <c r="C27" s="136"/>
      <c r="G27" s="9"/>
    </row>
    <row r="28" spans="1:7" s="3" customFormat="1" ht="25.5" customHeight="1" x14ac:dyDescent="0.2">
      <c r="A28" s="7" t="s">
        <v>118</v>
      </c>
      <c r="B28" s="8"/>
      <c r="C28" s="10" t="str">
        <f>'B3.11'!H4&amp;" "&amp;'B3.11'!D5</f>
        <v>Mateřské školy – doplňkové údaje o MŠ ve školním roce 2015/16 až 2025/26</v>
      </c>
      <c r="E28" s="5"/>
      <c r="G28" s="9"/>
    </row>
    <row r="29" spans="1:7" s="3" customFormat="1" ht="6" customHeight="1" x14ac:dyDescent="0.2">
      <c r="A29" s="9"/>
      <c r="B29" s="12"/>
      <c r="C29" s="136"/>
      <c r="G29" s="9"/>
    </row>
    <row r="30" spans="1:7" s="3" customFormat="1" ht="25.5" customHeight="1" x14ac:dyDescent="0.2">
      <c r="A30" s="7" t="s">
        <v>82</v>
      </c>
      <c r="B30" s="8"/>
      <c r="C30" s="10" t="str">
        <f>'B3.12'!H4&amp;" "&amp;'B3.12'!D5</f>
        <v xml:space="preserve">Mateřské školy – struktura učitelů v letech 2015 až 2025 – podle nejvyššího dosaženého vzdělání </v>
      </c>
      <c r="E30" s="5"/>
      <c r="G30" s="9"/>
    </row>
    <row r="31" spans="1:7" s="3" customFormat="1" ht="6" customHeight="1" x14ac:dyDescent="0.2">
      <c r="A31" s="9"/>
      <c r="B31" s="12"/>
      <c r="C31" s="136"/>
      <c r="G31" s="191"/>
    </row>
    <row r="32" spans="1:7" s="3" customFormat="1" ht="25.5" customHeight="1" x14ac:dyDescent="0.2">
      <c r="A32" s="7" t="s">
        <v>83</v>
      </c>
      <c r="B32" s="8"/>
      <c r="C32" s="10" t="str">
        <f>'B3.13'!H4&amp;" "&amp;'B3.13'!D5</f>
        <v xml:space="preserve">Mateřské školy – struktura učitelů v letech 2015 až 2025 – podle věku </v>
      </c>
      <c r="E32" s="5"/>
      <c r="G32" s="9"/>
    </row>
    <row r="33" spans="1:7" s="3" customFormat="1" ht="6" customHeight="1" x14ac:dyDescent="0.2">
      <c r="A33" s="9"/>
      <c r="B33" s="12"/>
      <c r="C33" s="136"/>
      <c r="G33" s="9"/>
    </row>
    <row r="34" spans="1:7" s="3" customFormat="1" ht="25.5" customHeight="1" x14ac:dyDescent="0.2">
      <c r="A34" s="7" t="s">
        <v>119</v>
      </c>
      <c r="B34" s="8"/>
      <c r="C34" s="10" t="str">
        <f>'B3.14'!H4&amp;" "&amp;'B3.14'!D5</f>
        <v>Mateřské školy – přepočtené počty zaměstnanců v letech 2015 až 2025</v>
      </c>
      <c r="E34" s="5"/>
      <c r="G34" s="9"/>
    </row>
    <row r="35" spans="1:7" s="3" customFormat="1" ht="6" customHeight="1" x14ac:dyDescent="0.2">
      <c r="A35" s="9"/>
      <c r="B35" s="12"/>
      <c r="C35" s="136"/>
      <c r="G35" s="9"/>
    </row>
    <row r="36" spans="1:7" s="3" customFormat="1" ht="25.5" customHeight="1" x14ac:dyDescent="0.2">
      <c r="A36" s="7" t="s">
        <v>156</v>
      </c>
      <c r="B36" s="8"/>
      <c r="C36" s="10" t="str">
        <f>'B3.15'!H4&amp;" "&amp;'B3.15'!D5</f>
        <v>Mateřské školy – průměrné měsíční mzdy zaměstnanců  v letech 2015 až 2025</v>
      </c>
      <c r="E36" s="5"/>
      <c r="G36" s="9"/>
    </row>
    <row r="37" spans="1:7" s="3" customFormat="1" ht="25.5" customHeight="1" x14ac:dyDescent="0.2">
      <c r="A37" s="9"/>
      <c r="B37" s="12" t="s">
        <v>160</v>
      </c>
      <c r="C37" s="200"/>
      <c r="E37" s="5"/>
      <c r="G37" s="9"/>
    </row>
    <row r="38" spans="1:7" s="3" customFormat="1" ht="25.5" customHeight="1" x14ac:dyDescent="0.2">
      <c r="A38" s="7" t="s">
        <v>161</v>
      </c>
      <c r="B38" s="8"/>
      <c r="C38" s="10" t="str">
        <f>'GB1'!$G$4&amp;" "&amp;'GB1'!$D$5</f>
        <v xml:space="preserve">Předškolní výchova – děti v předškolním vzdělávání, populace 3–5letých dětí ve školním roce 2015/16 až 2025/26 </v>
      </c>
      <c r="E38" s="5"/>
      <c r="G38" s="9"/>
    </row>
    <row r="39" spans="1:7" s="3" customFormat="1" ht="6" customHeight="1" x14ac:dyDescent="0.2">
      <c r="A39" s="9"/>
      <c r="B39" s="12"/>
      <c r="C39" s="136"/>
      <c r="G39" s="9"/>
    </row>
    <row r="40" spans="1:7" s="3" customFormat="1" ht="25.5" customHeight="1" x14ac:dyDescent="0.2">
      <c r="A40" s="7" t="s">
        <v>162</v>
      </c>
      <c r="B40" s="8"/>
      <c r="C40" s="10" t="str">
        <f>'GB2'!$F$4&amp;" "&amp;'GB2'!$D$5</f>
        <v xml:space="preserve">Mateřské školy – struktura dětí  ve školní roce 2015/16 až 2025/26 – podle věku </v>
      </c>
      <c r="E40" s="5"/>
      <c r="G40" s="9"/>
    </row>
    <row r="41" spans="1:7" s="3" customFormat="1" ht="6" customHeight="1" x14ac:dyDescent="0.2">
      <c r="A41" s="9"/>
      <c r="B41" s="12"/>
      <c r="C41" s="136"/>
      <c r="G41" s="9"/>
    </row>
    <row r="42" spans="1:7" s="3" customFormat="1" ht="25.5" customHeight="1" x14ac:dyDescent="0.2">
      <c r="A42" s="7" t="s">
        <v>163</v>
      </c>
      <c r="B42" s="8"/>
      <c r="C42" s="10" t="str">
        <f>'GB3'!$G$4&amp;" "&amp;'GB3'!$D$5</f>
        <v xml:space="preserve">Mateřské školy – struktura škol ve školním roce 2015/16 až 2025/26 – podle počtu dětí </v>
      </c>
      <c r="E42" s="5"/>
      <c r="G42" s="9"/>
    </row>
    <row r="43" spans="1:7" s="3" customFormat="1" ht="6" customHeight="1" x14ac:dyDescent="0.2">
      <c r="A43" s="9"/>
      <c r="B43" s="12"/>
      <c r="C43" s="136"/>
      <c r="G43" s="9"/>
    </row>
    <row r="44" spans="1:7" s="3" customFormat="1" ht="25.5" customHeight="1" x14ac:dyDescent="0.2">
      <c r="A44" s="7" t="s">
        <v>164</v>
      </c>
      <c r="B44" s="8"/>
      <c r="C44" s="10" t="str">
        <f>'GB4'!$G$4&amp;" "&amp;'GB4'!$D$5</f>
        <v>Mateřské školy – všichni zřizovatelé – přepočtené počty zaměstnanců a učitelů, průměrné nominální a reálné mzdy v letech 2015 až 2025</v>
      </c>
      <c r="E44" s="5"/>
      <c r="G44" s="9"/>
    </row>
    <row r="45" spans="1:7" ht="13.5" x14ac:dyDescent="0.2">
      <c r="E45" s="11"/>
    </row>
  </sheetData>
  <sheetProtection selectLockedCells="1" selectUnlockedCells="1"/>
  <phoneticPr fontId="0" type="noConversion"/>
  <printOptions horizontalCentered="1"/>
  <pageMargins left="0.59055118110236204" right="0.59055118110236204" top="0.39370078740157499" bottom="0.59055118110236204" header="0.511811023622047" footer="0.511811023622047"/>
  <pageSetup paperSize="9" scale="90" orientation="portrait" blackAndWhite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pageSetUpPr autoPageBreaks="0"/>
  </sheetPr>
  <dimension ref="C1:AE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6" width="1.7109375" style="43" customWidth="1"/>
    <col min="7" max="7" width="15.7109375" style="43" customWidth="1"/>
    <col min="8" max="8" width="25" style="43" customWidth="1"/>
    <col min="9" max="9" width="1.140625" style="43" customWidth="1"/>
    <col min="10" max="20" width="8.28515625" style="43" customWidth="1"/>
    <col min="21" max="16384" width="9.140625" style="43"/>
  </cols>
  <sheetData>
    <row r="1" spans="3:22" hidden="1" x14ac:dyDescent="0.2"/>
    <row r="2" spans="3:22" hidden="1" x14ac:dyDescent="0.2"/>
    <row r="3" spans="3:22" ht="9" customHeight="1" x14ac:dyDescent="0.2">
      <c r="C3" s="42"/>
    </row>
    <row r="4" spans="3:22" s="44" customFormat="1" ht="15.75" x14ac:dyDescent="0.2">
      <c r="D4" s="14" t="s">
        <v>66</v>
      </c>
      <c r="E4" s="45"/>
      <c r="F4" s="45"/>
      <c r="G4" s="45"/>
      <c r="H4" s="14" t="s">
        <v>126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3:22" s="44" customFormat="1" ht="15.75" x14ac:dyDescent="0.2">
      <c r="D5" s="74" t="s">
        <v>258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3:22" s="47" customFormat="1" ht="21" customHeight="1" thickBot="1" x14ac:dyDescent="0.25">
      <c r="D6" s="15"/>
      <c r="E6" s="48"/>
      <c r="F6" s="48"/>
      <c r="G6" s="48"/>
      <c r="H6" s="48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16"/>
    </row>
    <row r="7" spans="3:22" ht="6" customHeight="1" x14ac:dyDescent="0.2">
      <c r="C7" s="18"/>
      <c r="D7" s="444"/>
      <c r="E7" s="445"/>
      <c r="F7" s="445"/>
      <c r="G7" s="445"/>
      <c r="H7" s="445"/>
      <c r="I7" s="446"/>
      <c r="J7" s="453" t="s">
        <v>195</v>
      </c>
      <c r="K7" s="453" t="s">
        <v>204</v>
      </c>
      <c r="L7" s="453" t="s">
        <v>206</v>
      </c>
      <c r="M7" s="453" t="s">
        <v>223</v>
      </c>
      <c r="N7" s="453" t="s">
        <v>226</v>
      </c>
      <c r="O7" s="453" t="s">
        <v>229</v>
      </c>
      <c r="P7" s="453" t="s">
        <v>239</v>
      </c>
      <c r="Q7" s="453" t="s">
        <v>240</v>
      </c>
      <c r="R7" s="453" t="s">
        <v>243</v>
      </c>
      <c r="S7" s="453" t="s">
        <v>247</v>
      </c>
      <c r="T7" s="455" t="s">
        <v>257</v>
      </c>
    </row>
    <row r="8" spans="3:22" ht="6" customHeight="1" x14ac:dyDescent="0.2">
      <c r="C8" s="18"/>
      <c r="D8" s="447"/>
      <c r="E8" s="448"/>
      <c r="F8" s="448"/>
      <c r="G8" s="448"/>
      <c r="H8" s="448"/>
      <c r="I8" s="449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6"/>
    </row>
    <row r="9" spans="3:22" ht="6" customHeight="1" x14ac:dyDescent="0.2">
      <c r="C9" s="18"/>
      <c r="D9" s="447"/>
      <c r="E9" s="448"/>
      <c r="F9" s="448"/>
      <c r="G9" s="448"/>
      <c r="H9" s="448"/>
      <c r="I9" s="449"/>
      <c r="J9" s="454"/>
      <c r="K9" s="454"/>
      <c r="L9" s="454"/>
      <c r="M9" s="454"/>
      <c r="N9" s="454"/>
      <c r="O9" s="454"/>
      <c r="P9" s="454"/>
      <c r="Q9" s="454"/>
      <c r="R9" s="454"/>
      <c r="S9" s="454"/>
      <c r="T9" s="456"/>
    </row>
    <row r="10" spans="3:22" ht="6" customHeight="1" x14ac:dyDescent="0.2">
      <c r="C10" s="18"/>
      <c r="D10" s="447"/>
      <c r="E10" s="448"/>
      <c r="F10" s="448"/>
      <c r="G10" s="448"/>
      <c r="H10" s="448"/>
      <c r="I10" s="449"/>
      <c r="J10" s="454"/>
      <c r="K10" s="454"/>
      <c r="L10" s="454"/>
      <c r="M10" s="454"/>
      <c r="N10" s="454"/>
      <c r="O10" s="454"/>
      <c r="P10" s="454"/>
      <c r="Q10" s="454"/>
      <c r="R10" s="454"/>
      <c r="S10" s="454"/>
      <c r="T10" s="456"/>
    </row>
    <row r="11" spans="3:22" ht="15" customHeight="1" thickBot="1" x14ac:dyDescent="0.25">
      <c r="C11" s="18"/>
      <c r="D11" s="450"/>
      <c r="E11" s="451"/>
      <c r="F11" s="451"/>
      <c r="G11" s="451"/>
      <c r="H11" s="451"/>
      <c r="I11" s="452"/>
      <c r="J11" s="267"/>
      <c r="K11" s="267"/>
      <c r="L11" s="267"/>
      <c r="M11" s="267"/>
      <c r="N11" s="266"/>
      <c r="O11" s="266"/>
      <c r="P11" s="266"/>
      <c r="Q11" s="266"/>
      <c r="R11" s="266"/>
      <c r="S11" s="266"/>
      <c r="T11" s="278"/>
    </row>
    <row r="12" spans="3:22" ht="13.5" thickTop="1" x14ac:dyDescent="0.2">
      <c r="C12" s="18"/>
      <c r="D12" s="19"/>
      <c r="E12" s="20" t="s">
        <v>4</v>
      </c>
      <c r="F12" s="20"/>
      <c r="G12" s="20"/>
      <c r="H12" s="21"/>
      <c r="I12" s="22"/>
      <c r="J12" s="269">
        <v>372137</v>
      </c>
      <c r="K12" s="269">
        <v>367732</v>
      </c>
      <c r="L12" s="269">
        <v>368082</v>
      </c>
      <c r="M12" s="269">
        <v>369485</v>
      </c>
      <c r="N12" s="268">
        <v>371870</v>
      </c>
      <c r="O12" s="268">
        <v>364876</v>
      </c>
      <c r="P12" s="268">
        <v>368924</v>
      </c>
      <c r="Q12" s="268">
        <v>378705</v>
      </c>
      <c r="R12" s="268">
        <v>374770</v>
      </c>
      <c r="S12" s="268">
        <v>370564</v>
      </c>
      <c r="T12" s="279">
        <v>357199</v>
      </c>
    </row>
    <row r="13" spans="3:22" ht="13.5" thickBot="1" x14ac:dyDescent="0.25">
      <c r="C13" s="18"/>
      <c r="D13" s="23"/>
      <c r="E13" s="24" t="s">
        <v>125</v>
      </c>
      <c r="F13" s="270"/>
      <c r="G13" s="270"/>
      <c r="H13" s="270"/>
      <c r="I13" s="271"/>
      <c r="J13" s="273">
        <v>1.0965298178721599</v>
      </c>
      <c r="K13" s="273">
        <v>1.1183995231172559</v>
      </c>
      <c r="L13" s="273">
        <v>1.1115298551407373</v>
      </c>
      <c r="M13" s="273">
        <v>1.1064545302093813</v>
      </c>
      <c r="N13" s="272">
        <v>1.0958754744559964</v>
      </c>
      <c r="O13" s="272">
        <v>1.0638187453168779</v>
      </c>
      <c r="P13" s="272">
        <v>1.0819425015323345</v>
      </c>
      <c r="Q13" s="272">
        <v>1.0769281081065709</v>
      </c>
      <c r="R13" s="272">
        <v>1.0795372712136837</v>
      </c>
      <c r="S13" s="272">
        <v>1.0709508863803199</v>
      </c>
      <c r="T13" s="280">
        <v>1.0691443827858891</v>
      </c>
      <c r="V13" s="263"/>
    </row>
    <row r="14" spans="3:22" x14ac:dyDescent="0.2">
      <c r="C14" s="18"/>
      <c r="D14" s="19"/>
      <c r="E14" s="25" t="s">
        <v>86</v>
      </c>
      <c r="F14" s="25"/>
      <c r="G14" s="25"/>
      <c r="H14" s="26"/>
      <c r="I14" s="27"/>
      <c r="J14" s="275">
        <v>367361</v>
      </c>
      <c r="K14" s="275">
        <v>362653</v>
      </c>
      <c r="L14" s="275">
        <v>362756</v>
      </c>
      <c r="M14" s="275">
        <v>363776</v>
      </c>
      <c r="N14" s="274">
        <v>364909</v>
      </c>
      <c r="O14" s="274">
        <v>357598</v>
      </c>
      <c r="P14" s="274">
        <v>360490</v>
      </c>
      <c r="Q14" s="274">
        <v>369205</v>
      </c>
      <c r="R14" s="274">
        <v>364491</v>
      </c>
      <c r="S14" s="274">
        <v>360420</v>
      </c>
      <c r="T14" s="281">
        <v>347798</v>
      </c>
    </row>
    <row r="15" spans="3:22" x14ac:dyDescent="0.2">
      <c r="C15" s="18"/>
      <c r="D15" s="28"/>
      <c r="E15" s="29" t="s">
        <v>124</v>
      </c>
      <c r="F15" s="29"/>
      <c r="G15" s="29"/>
      <c r="H15" s="30"/>
      <c r="I15" s="31"/>
      <c r="J15" s="277">
        <v>1.082456972629259</v>
      </c>
      <c r="K15" s="277">
        <v>1.1029525367850561</v>
      </c>
      <c r="L15" s="277">
        <v>1.0954464606566832</v>
      </c>
      <c r="M15" s="277">
        <v>1.0893584399405873</v>
      </c>
      <c r="N15" s="276">
        <v>1.0753618832072047</v>
      </c>
      <c r="O15" s="276">
        <v>1.0425992821885377</v>
      </c>
      <c r="P15" s="276">
        <v>1.0572081306106169</v>
      </c>
      <c r="Q15" s="276">
        <v>1.0499128402146434</v>
      </c>
      <c r="R15" s="276">
        <v>1.0499282747336947</v>
      </c>
      <c r="S15" s="276">
        <v>1.04163415353136</v>
      </c>
      <c r="T15" s="282">
        <v>1.0410059323910947</v>
      </c>
    </row>
    <row r="16" spans="3:22" x14ac:dyDescent="0.2">
      <c r="C16" s="18"/>
      <c r="D16" s="32"/>
      <c r="E16" s="33" t="s">
        <v>224</v>
      </c>
      <c r="F16" s="33"/>
      <c r="G16" s="33"/>
      <c r="H16" s="34"/>
      <c r="I16" s="35"/>
      <c r="J16" s="120" t="s">
        <v>159</v>
      </c>
      <c r="K16" s="120">
        <v>279</v>
      </c>
      <c r="L16" s="120">
        <v>227</v>
      </c>
      <c r="M16" s="120">
        <v>329</v>
      </c>
      <c r="N16" s="119">
        <v>219</v>
      </c>
      <c r="O16" s="119">
        <v>267</v>
      </c>
      <c r="P16" s="119">
        <v>249</v>
      </c>
      <c r="Q16" s="119">
        <v>244</v>
      </c>
      <c r="R16" s="119">
        <v>264</v>
      </c>
      <c r="S16" s="119">
        <v>188</v>
      </c>
      <c r="T16" s="261">
        <v>180</v>
      </c>
    </row>
    <row r="17" spans="3:31" x14ac:dyDescent="0.2">
      <c r="C17" s="18"/>
      <c r="D17" s="32"/>
      <c r="E17" s="33" t="s">
        <v>225</v>
      </c>
      <c r="F17" s="33"/>
      <c r="G17" s="33"/>
      <c r="H17" s="34"/>
      <c r="I17" s="35"/>
      <c r="J17" s="120" t="s">
        <v>159</v>
      </c>
      <c r="K17" s="120" t="s">
        <v>159</v>
      </c>
      <c r="L17" s="120">
        <v>1464</v>
      </c>
      <c r="M17" s="120">
        <v>1959</v>
      </c>
      <c r="N17" s="119">
        <v>2169</v>
      </c>
      <c r="O17" s="119">
        <v>2400</v>
      </c>
      <c r="P17" s="119">
        <v>2693</v>
      </c>
      <c r="Q17" s="119">
        <v>2525</v>
      </c>
      <c r="R17" s="119">
        <v>2673</v>
      </c>
      <c r="S17" s="119">
        <v>2574</v>
      </c>
      <c r="T17" s="261">
        <v>2458</v>
      </c>
    </row>
    <row r="18" spans="3:31" x14ac:dyDescent="0.2">
      <c r="C18" s="18"/>
      <c r="D18" s="32"/>
      <c r="E18" s="33" t="s">
        <v>99</v>
      </c>
      <c r="F18" s="33"/>
      <c r="G18" s="33"/>
      <c r="H18" s="34"/>
      <c r="I18" s="35"/>
      <c r="J18" s="120">
        <v>262</v>
      </c>
      <c r="K18" s="120">
        <v>231</v>
      </c>
      <c r="L18" s="120">
        <v>228</v>
      </c>
      <c r="M18" s="120">
        <v>289</v>
      </c>
      <c r="N18" s="119">
        <v>196</v>
      </c>
      <c r="O18" s="119">
        <v>187</v>
      </c>
      <c r="P18" s="119">
        <v>210</v>
      </c>
      <c r="Q18" s="119">
        <v>268</v>
      </c>
      <c r="R18" s="119">
        <v>268</v>
      </c>
      <c r="S18" s="119">
        <v>285</v>
      </c>
      <c r="T18" s="261">
        <v>301</v>
      </c>
    </row>
    <row r="19" spans="3:31" ht="13.5" thickBot="1" x14ac:dyDescent="0.25">
      <c r="C19" s="18"/>
      <c r="D19" s="36"/>
      <c r="E19" s="37" t="s">
        <v>227</v>
      </c>
      <c r="F19" s="37"/>
      <c r="G19" s="37"/>
      <c r="H19" s="38"/>
      <c r="I19" s="39"/>
      <c r="J19" s="125">
        <v>4514</v>
      </c>
      <c r="K19" s="125">
        <v>4569</v>
      </c>
      <c r="L19" s="125">
        <v>3407</v>
      </c>
      <c r="M19" s="125">
        <v>3132</v>
      </c>
      <c r="N19" s="124">
        <v>4377</v>
      </c>
      <c r="O19" s="124">
        <v>4424</v>
      </c>
      <c r="P19" s="124">
        <v>5282</v>
      </c>
      <c r="Q19" s="124">
        <v>6463</v>
      </c>
      <c r="R19" s="124">
        <v>7074</v>
      </c>
      <c r="S19" s="124">
        <v>7097</v>
      </c>
      <c r="T19" s="283">
        <v>6462</v>
      </c>
    </row>
    <row r="20" spans="3:31" ht="18" customHeight="1" x14ac:dyDescent="0.25">
      <c r="D20" s="50"/>
      <c r="E20" s="51"/>
      <c r="F20" s="51"/>
      <c r="G20" s="51"/>
      <c r="H20" s="51"/>
      <c r="I20" s="5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 t="s">
        <v>184</v>
      </c>
    </row>
    <row r="21" spans="3:31" s="318" customFormat="1" ht="13.5" x14ac:dyDescent="0.25">
      <c r="D21" s="319"/>
      <c r="E21" s="320"/>
      <c r="F21" s="320"/>
      <c r="G21" s="320"/>
      <c r="H21" s="320"/>
      <c r="I21" s="319"/>
      <c r="J21" s="321"/>
      <c r="K21" s="321"/>
      <c r="L21" s="321"/>
      <c r="M21" s="321"/>
      <c r="N21" s="321"/>
      <c r="O21" s="321"/>
      <c r="P21" s="321"/>
      <c r="Q21" s="321"/>
      <c r="R21" s="321"/>
      <c r="S21" s="321"/>
      <c r="T21" s="321"/>
    </row>
    <row r="22" spans="3:31" s="318" customFormat="1" ht="13.5" x14ac:dyDescent="0.25">
      <c r="D22" s="319"/>
      <c r="E22" s="320"/>
      <c r="F22" s="320"/>
      <c r="G22" s="320"/>
      <c r="H22" s="320"/>
      <c r="I22" s="319"/>
      <c r="J22" s="321"/>
      <c r="K22" s="321"/>
      <c r="L22" s="321"/>
      <c r="M22" s="321"/>
      <c r="N22" s="321"/>
      <c r="O22" s="321"/>
      <c r="P22" s="321"/>
      <c r="Q22" s="321"/>
      <c r="R22" s="321"/>
      <c r="S22" s="321"/>
      <c r="T22" s="321"/>
    </row>
    <row r="23" spans="3:31" s="318" customFormat="1" ht="13.5" x14ac:dyDescent="0.25">
      <c r="D23" s="319"/>
      <c r="E23" s="320"/>
      <c r="F23" s="320"/>
      <c r="G23" s="320"/>
      <c r="H23" s="320"/>
      <c r="I23" s="319"/>
      <c r="J23" s="321"/>
      <c r="K23" s="321"/>
      <c r="L23" s="321"/>
      <c r="M23" s="321"/>
      <c r="N23" s="321"/>
      <c r="O23" s="321"/>
      <c r="P23" s="321"/>
      <c r="Q23" s="321"/>
      <c r="R23" s="321"/>
      <c r="S23" s="321"/>
      <c r="T23" s="321"/>
    </row>
    <row r="24" spans="3:31" s="318" customFormat="1" ht="13.5" x14ac:dyDescent="0.25">
      <c r="D24" s="319"/>
      <c r="E24" s="320"/>
      <c r="F24" s="320"/>
      <c r="G24" s="320"/>
      <c r="H24" s="320"/>
      <c r="I24" s="319"/>
      <c r="J24" s="321"/>
      <c r="K24" s="321"/>
      <c r="L24" s="321"/>
      <c r="M24" s="321"/>
      <c r="N24" s="321"/>
      <c r="O24" s="321"/>
      <c r="P24" s="321"/>
      <c r="Q24" s="321"/>
      <c r="R24" s="321"/>
      <c r="S24" s="321"/>
      <c r="T24" s="321"/>
    </row>
    <row r="25" spans="3:31" s="318" customFormat="1" ht="13.5" x14ac:dyDescent="0.25">
      <c r="D25" s="319"/>
      <c r="E25" s="320"/>
      <c r="F25" s="320"/>
      <c r="G25" s="320"/>
      <c r="H25" s="320"/>
      <c r="I25" s="319"/>
      <c r="J25" s="321"/>
      <c r="K25" s="321"/>
      <c r="L25" s="321"/>
      <c r="M25" s="321"/>
      <c r="N25" s="321"/>
      <c r="O25" s="321"/>
      <c r="P25" s="321"/>
      <c r="Q25" s="321"/>
      <c r="R25" s="321"/>
      <c r="S25" s="321"/>
      <c r="T25" s="321"/>
    </row>
    <row r="26" spans="3:31" s="318" customFormat="1" ht="13.5" x14ac:dyDescent="0.25">
      <c r="D26" s="319"/>
      <c r="E26" s="320"/>
      <c r="F26" s="320"/>
      <c r="G26" s="320"/>
      <c r="H26" s="320"/>
      <c r="I26" s="319"/>
      <c r="J26" s="321"/>
      <c r="K26" s="321"/>
      <c r="L26" s="321"/>
      <c r="M26" s="321"/>
      <c r="N26" s="321"/>
      <c r="O26" s="321"/>
      <c r="P26" s="321"/>
      <c r="Q26" s="321"/>
      <c r="R26" s="321"/>
      <c r="S26" s="321"/>
      <c r="T26" s="321"/>
    </row>
    <row r="27" spans="3:31" x14ac:dyDescent="0.2"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</row>
    <row r="28" spans="3:31" x14ac:dyDescent="0.2">
      <c r="J28" s="345"/>
      <c r="K28" s="345"/>
      <c r="L28" s="345"/>
      <c r="M28" s="345"/>
      <c r="N28" s="345"/>
      <c r="O28" s="345"/>
      <c r="P28" s="345"/>
      <c r="Q28" s="345"/>
      <c r="R28" s="345"/>
      <c r="S28" s="345"/>
      <c r="T28" s="345"/>
      <c r="U28" s="345"/>
      <c r="V28" s="345"/>
      <c r="W28" s="345"/>
      <c r="X28" s="345"/>
      <c r="Y28" s="345"/>
      <c r="Z28" s="345"/>
      <c r="AA28" s="345"/>
      <c r="AB28" s="345"/>
      <c r="AC28" s="345"/>
      <c r="AD28" s="345"/>
      <c r="AE28" s="345"/>
    </row>
    <row r="29" spans="3:31" x14ac:dyDescent="0.2">
      <c r="J29" s="345"/>
      <c r="K29" s="345"/>
      <c r="L29" s="345"/>
      <c r="M29" s="345"/>
      <c r="N29" s="345"/>
      <c r="O29" s="345"/>
      <c r="P29" s="345"/>
      <c r="Q29" s="345"/>
      <c r="R29" s="345"/>
      <c r="S29" s="345"/>
      <c r="T29" s="345"/>
      <c r="U29" s="345"/>
      <c r="V29" s="345"/>
      <c r="W29" s="345"/>
      <c r="X29" s="345"/>
      <c r="Y29" s="345"/>
      <c r="Z29" s="345"/>
      <c r="AA29" s="345"/>
      <c r="AB29" s="345"/>
      <c r="AC29" s="345"/>
      <c r="AD29" s="345"/>
      <c r="AE29" s="345"/>
    </row>
    <row r="30" spans="3:31" x14ac:dyDescent="0.2"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345"/>
      <c r="U30" s="345"/>
      <c r="V30" s="345"/>
      <c r="W30" s="345"/>
      <c r="X30" s="345"/>
      <c r="Y30" s="345"/>
      <c r="Z30" s="345"/>
      <c r="AA30" s="345"/>
      <c r="AB30" s="345"/>
      <c r="AC30" s="345"/>
      <c r="AD30" s="345"/>
      <c r="AE30" s="345"/>
    </row>
    <row r="31" spans="3:31" x14ac:dyDescent="0.2">
      <c r="J31" s="345"/>
      <c r="K31" s="345"/>
      <c r="L31" s="345"/>
      <c r="M31" s="345"/>
      <c r="N31" s="345"/>
      <c r="O31" s="345"/>
      <c r="P31" s="345"/>
      <c r="Q31" s="345"/>
      <c r="R31" s="345"/>
      <c r="S31" s="345"/>
      <c r="T31" s="345"/>
      <c r="U31" s="345"/>
      <c r="V31" s="345"/>
      <c r="W31" s="345"/>
      <c r="X31" s="345"/>
      <c r="Y31" s="345"/>
      <c r="Z31" s="345"/>
      <c r="AA31" s="345"/>
      <c r="AB31" s="345"/>
      <c r="AC31" s="345"/>
      <c r="AD31" s="345"/>
      <c r="AE31" s="345"/>
    </row>
    <row r="34" spans="10:31" x14ac:dyDescent="0.2">
      <c r="J34" s="263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263"/>
      <c r="AB34" s="263"/>
      <c r="AC34" s="263"/>
      <c r="AD34" s="263"/>
      <c r="AE34" s="263"/>
    </row>
    <row r="35" spans="10:31" x14ac:dyDescent="0.2">
      <c r="J35" s="263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</row>
  </sheetData>
  <mergeCells count="12">
    <mergeCell ref="T7:T10"/>
    <mergeCell ref="N7:N10"/>
    <mergeCell ref="O7:O10"/>
    <mergeCell ref="P7:P10"/>
    <mergeCell ref="Q7:Q10"/>
    <mergeCell ref="R7:R10"/>
    <mergeCell ref="S7:S10"/>
    <mergeCell ref="D7:I11"/>
    <mergeCell ref="J7:J10"/>
    <mergeCell ref="K7:K10"/>
    <mergeCell ref="L7:L10"/>
    <mergeCell ref="M7:M10"/>
  </mergeCells>
  <conditionalFormatting sqref="D6">
    <cfRule type="cellIs" dxfId="33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2" priority="1" stopIfTrue="1">
      <formula>#REF!=" "</formula>
    </cfRule>
  </conditionalFormatting>
  <printOptions horizontalCentered="1"/>
  <pageMargins left="0.38" right="0.3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autoPageBreaks="0"/>
  </sheetPr>
  <dimension ref="B1:AE7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6" width="2.140625" style="43" customWidth="1"/>
    <col min="7" max="7" width="11" style="43" customWidth="1"/>
    <col min="8" max="8" width="0.7109375" style="43" customWidth="1"/>
    <col min="9" max="9" width="1.140625" style="43" customWidth="1"/>
    <col min="10" max="20" width="8.42578125" style="43" customWidth="1"/>
    <col min="21" max="21" width="9.85546875" style="43" bestFit="1" customWidth="1"/>
    <col min="22" max="16384" width="9.140625" style="43"/>
  </cols>
  <sheetData>
    <row r="1" spans="2:21" hidden="1" x14ac:dyDescent="0.2"/>
    <row r="2" spans="2:21" hidden="1" x14ac:dyDescent="0.2"/>
    <row r="4" spans="2:21" s="44" customFormat="1" ht="15.75" x14ac:dyDescent="0.2">
      <c r="D4" s="14" t="s">
        <v>69</v>
      </c>
      <c r="E4" s="45"/>
      <c r="F4" s="45"/>
      <c r="G4" s="45"/>
      <c r="H4" s="14" t="s">
        <v>244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2:21" s="44" customFormat="1" ht="15.75" x14ac:dyDescent="0.2">
      <c r="B5" s="127">
        <v>30</v>
      </c>
      <c r="D5" s="74" t="s">
        <v>259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2:21" s="47" customFormat="1" ht="21" customHeight="1" thickBot="1" x14ac:dyDescent="0.25">
      <c r="D6" s="15"/>
      <c r="E6" s="48"/>
      <c r="F6" s="48"/>
      <c r="G6" s="48"/>
      <c r="H6" s="48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16"/>
    </row>
    <row r="7" spans="2:21" ht="6" customHeight="1" x14ac:dyDescent="0.2">
      <c r="C7" s="18"/>
      <c r="D7" s="444" t="s">
        <v>5</v>
      </c>
      <c r="E7" s="445"/>
      <c r="F7" s="445"/>
      <c r="G7" s="445"/>
      <c r="H7" s="445"/>
      <c r="I7" s="446"/>
      <c r="J7" s="453" t="s">
        <v>195</v>
      </c>
      <c r="K7" s="453" t="s">
        <v>204</v>
      </c>
      <c r="L7" s="453" t="s">
        <v>206</v>
      </c>
      <c r="M7" s="465" t="s">
        <v>223</v>
      </c>
      <c r="N7" s="453" t="s">
        <v>226</v>
      </c>
      <c r="O7" s="453" t="s">
        <v>229</v>
      </c>
      <c r="P7" s="453" t="s">
        <v>239</v>
      </c>
      <c r="Q7" s="453" t="s">
        <v>240</v>
      </c>
      <c r="R7" s="453" t="s">
        <v>243</v>
      </c>
      <c r="S7" s="453" t="s">
        <v>247</v>
      </c>
      <c r="T7" s="455" t="s">
        <v>257</v>
      </c>
    </row>
    <row r="8" spans="2:21" ht="6" customHeight="1" x14ac:dyDescent="0.2">
      <c r="C8" s="18"/>
      <c r="D8" s="447"/>
      <c r="E8" s="448"/>
      <c r="F8" s="448"/>
      <c r="G8" s="448"/>
      <c r="H8" s="448"/>
      <c r="I8" s="449"/>
      <c r="J8" s="454"/>
      <c r="K8" s="454"/>
      <c r="L8" s="454"/>
      <c r="M8" s="466"/>
      <c r="N8" s="454"/>
      <c r="O8" s="454"/>
      <c r="P8" s="454"/>
      <c r="Q8" s="454"/>
      <c r="R8" s="454"/>
      <c r="S8" s="454"/>
      <c r="T8" s="456"/>
    </row>
    <row r="9" spans="2:21" ht="6" customHeight="1" x14ac:dyDescent="0.2">
      <c r="C9" s="18"/>
      <c r="D9" s="447"/>
      <c r="E9" s="448"/>
      <c r="F9" s="448"/>
      <c r="G9" s="448"/>
      <c r="H9" s="448"/>
      <c r="I9" s="449"/>
      <c r="J9" s="454"/>
      <c r="K9" s="454"/>
      <c r="L9" s="454"/>
      <c r="M9" s="466"/>
      <c r="N9" s="454"/>
      <c r="O9" s="454"/>
      <c r="P9" s="454"/>
      <c r="Q9" s="454"/>
      <c r="R9" s="454"/>
      <c r="S9" s="454"/>
      <c r="T9" s="456"/>
    </row>
    <row r="10" spans="2:21" ht="6" customHeight="1" x14ac:dyDescent="0.2">
      <c r="C10" s="18"/>
      <c r="D10" s="447"/>
      <c r="E10" s="448"/>
      <c r="F10" s="448"/>
      <c r="G10" s="448"/>
      <c r="H10" s="448"/>
      <c r="I10" s="449"/>
      <c r="J10" s="454"/>
      <c r="K10" s="454"/>
      <c r="L10" s="454"/>
      <c r="M10" s="466"/>
      <c r="N10" s="454"/>
      <c r="O10" s="454"/>
      <c r="P10" s="454"/>
      <c r="Q10" s="454"/>
      <c r="R10" s="454"/>
      <c r="S10" s="454"/>
      <c r="T10" s="456"/>
    </row>
    <row r="11" spans="2:21" ht="15" customHeight="1" thickBot="1" x14ac:dyDescent="0.25">
      <c r="C11" s="18"/>
      <c r="D11" s="450"/>
      <c r="E11" s="451"/>
      <c r="F11" s="451"/>
      <c r="G11" s="451"/>
      <c r="H11" s="451"/>
      <c r="I11" s="452"/>
      <c r="J11" s="267"/>
      <c r="K11" s="267"/>
      <c r="L11" s="267"/>
      <c r="M11" s="267"/>
      <c r="N11" s="266"/>
      <c r="O11" s="266"/>
      <c r="P11" s="266"/>
      <c r="Q11" s="266"/>
      <c r="R11" s="266"/>
      <c r="S11" s="266"/>
      <c r="T11" s="278"/>
    </row>
    <row r="12" spans="2:21" ht="14.25" thickTop="1" thickBot="1" x14ac:dyDescent="0.25">
      <c r="C12" s="18"/>
      <c r="D12" s="52" t="s">
        <v>196</v>
      </c>
      <c r="E12" s="53"/>
      <c r="F12" s="53"/>
      <c r="G12" s="53"/>
      <c r="H12" s="53"/>
      <c r="I12" s="53"/>
      <c r="J12" s="53"/>
      <c r="K12" s="53"/>
      <c r="L12" s="53"/>
      <c r="M12" s="53"/>
      <c r="N12" s="111"/>
      <c r="O12" s="244"/>
      <c r="P12" s="244"/>
      <c r="Q12" s="244"/>
      <c r="R12" s="244"/>
      <c r="S12" s="244"/>
      <c r="T12" s="54"/>
    </row>
    <row r="13" spans="2:21" x14ac:dyDescent="0.2">
      <c r="C13" s="18"/>
      <c r="D13" s="394"/>
      <c r="E13" s="388" t="s">
        <v>87</v>
      </c>
      <c r="F13" s="388"/>
      <c r="G13" s="388"/>
      <c r="H13" s="389"/>
      <c r="I13" s="390"/>
      <c r="J13" s="116">
        <v>5209</v>
      </c>
      <c r="K13" s="116">
        <v>5209</v>
      </c>
      <c r="L13" s="116">
        <v>5269</v>
      </c>
      <c r="M13" s="116">
        <v>5287</v>
      </c>
      <c r="N13" s="115">
        <v>5304</v>
      </c>
      <c r="O13" s="115">
        <v>5317</v>
      </c>
      <c r="P13" s="115">
        <v>5349</v>
      </c>
      <c r="Q13" s="115">
        <v>5374</v>
      </c>
      <c r="R13" s="115">
        <v>5398</v>
      </c>
      <c r="S13" s="115">
        <v>5410</v>
      </c>
      <c r="T13" s="284">
        <v>5409</v>
      </c>
      <c r="U13" s="138"/>
    </row>
    <row r="14" spans="2:21" x14ac:dyDescent="0.2">
      <c r="C14" s="18"/>
      <c r="D14" s="370"/>
      <c r="E14" s="457" t="s">
        <v>88</v>
      </c>
      <c r="F14" s="371" t="s">
        <v>100</v>
      </c>
      <c r="G14" s="371"/>
      <c r="H14" s="372"/>
      <c r="I14" s="373"/>
      <c r="J14" s="118">
        <v>4828</v>
      </c>
      <c r="K14" s="118">
        <v>4820</v>
      </c>
      <c r="L14" s="118">
        <v>4833</v>
      </c>
      <c r="M14" s="118">
        <v>4838</v>
      </c>
      <c r="N14" s="117">
        <v>4854</v>
      </c>
      <c r="O14" s="117">
        <v>4863</v>
      </c>
      <c r="P14" s="117">
        <v>4874</v>
      </c>
      <c r="Q14" s="117">
        <v>4877</v>
      </c>
      <c r="R14" s="117">
        <v>4888</v>
      </c>
      <c r="S14" s="117">
        <v>4889</v>
      </c>
      <c r="T14" s="285">
        <v>4881</v>
      </c>
      <c r="U14" s="138"/>
    </row>
    <row r="15" spans="2:21" x14ac:dyDescent="0.2">
      <c r="C15" s="18"/>
      <c r="D15" s="374"/>
      <c r="E15" s="458"/>
      <c r="F15" s="461" t="s">
        <v>88</v>
      </c>
      <c r="G15" s="165" t="s">
        <v>89</v>
      </c>
      <c r="H15" s="166"/>
      <c r="I15" s="167"/>
      <c r="J15" s="120">
        <v>7</v>
      </c>
      <c r="K15" s="120">
        <v>7</v>
      </c>
      <c r="L15" s="120">
        <v>7</v>
      </c>
      <c r="M15" s="120">
        <v>7</v>
      </c>
      <c r="N15" s="119">
        <v>7</v>
      </c>
      <c r="O15" s="119">
        <v>7</v>
      </c>
      <c r="P15" s="119">
        <v>7</v>
      </c>
      <c r="Q15" s="119">
        <v>7</v>
      </c>
      <c r="R15" s="119">
        <v>7</v>
      </c>
      <c r="S15" s="119">
        <v>7</v>
      </c>
      <c r="T15" s="261">
        <v>7</v>
      </c>
      <c r="U15" s="138"/>
    </row>
    <row r="16" spans="2:21" x14ac:dyDescent="0.2">
      <c r="C16" s="18"/>
      <c r="D16" s="375"/>
      <c r="E16" s="459"/>
      <c r="F16" s="462"/>
      <c r="G16" s="169" t="s">
        <v>145</v>
      </c>
      <c r="H16" s="170"/>
      <c r="I16" s="171"/>
      <c r="J16" s="122">
        <v>4737</v>
      </c>
      <c r="K16" s="122">
        <v>4730</v>
      </c>
      <c r="L16" s="122">
        <v>4743</v>
      </c>
      <c r="M16" s="122">
        <v>4746</v>
      </c>
      <c r="N16" s="121">
        <v>4761</v>
      </c>
      <c r="O16" s="121">
        <v>4770</v>
      </c>
      <c r="P16" s="121">
        <v>4782</v>
      </c>
      <c r="Q16" s="121">
        <v>4785</v>
      </c>
      <c r="R16" s="121">
        <v>4796</v>
      </c>
      <c r="S16" s="121">
        <v>4797</v>
      </c>
      <c r="T16" s="286">
        <v>4789</v>
      </c>
      <c r="U16" s="138"/>
    </row>
    <row r="17" spans="3:21" x14ac:dyDescent="0.2">
      <c r="C17" s="18"/>
      <c r="D17" s="375"/>
      <c r="E17" s="459"/>
      <c r="F17" s="462"/>
      <c r="G17" s="376" t="s">
        <v>146</v>
      </c>
      <c r="H17" s="377"/>
      <c r="I17" s="378"/>
      <c r="J17" s="122">
        <v>84</v>
      </c>
      <c r="K17" s="122">
        <v>83</v>
      </c>
      <c r="L17" s="122">
        <v>82</v>
      </c>
      <c r="M17" s="122">
        <v>84</v>
      </c>
      <c r="N17" s="121">
        <v>85</v>
      </c>
      <c r="O17" s="121">
        <v>85</v>
      </c>
      <c r="P17" s="121">
        <v>84</v>
      </c>
      <c r="Q17" s="121">
        <v>84</v>
      </c>
      <c r="R17" s="121">
        <v>84</v>
      </c>
      <c r="S17" s="121">
        <v>84</v>
      </c>
      <c r="T17" s="286">
        <v>84</v>
      </c>
      <c r="U17" s="138"/>
    </row>
    <row r="18" spans="3:21" x14ac:dyDescent="0.2">
      <c r="C18" s="18"/>
      <c r="D18" s="375"/>
      <c r="E18" s="459"/>
      <c r="F18" s="463"/>
      <c r="G18" s="379" t="s">
        <v>144</v>
      </c>
      <c r="H18" s="380"/>
      <c r="I18" s="381"/>
      <c r="J18" s="396">
        <v>0</v>
      </c>
      <c r="K18" s="396">
        <v>0</v>
      </c>
      <c r="L18" s="396">
        <v>1</v>
      </c>
      <c r="M18" s="396">
        <v>1</v>
      </c>
      <c r="N18" s="397">
        <v>1</v>
      </c>
      <c r="O18" s="397">
        <v>1</v>
      </c>
      <c r="P18" s="397">
        <v>1</v>
      </c>
      <c r="Q18" s="397">
        <v>1</v>
      </c>
      <c r="R18" s="397">
        <v>1</v>
      </c>
      <c r="S18" s="397">
        <v>1</v>
      </c>
      <c r="T18" s="398">
        <v>1</v>
      </c>
      <c r="U18" s="138"/>
    </row>
    <row r="19" spans="3:21" x14ac:dyDescent="0.2">
      <c r="C19" s="18"/>
      <c r="D19" s="375"/>
      <c r="E19" s="459"/>
      <c r="F19" s="371" t="s">
        <v>232</v>
      </c>
      <c r="G19" s="382"/>
      <c r="H19" s="382"/>
      <c r="I19" s="383"/>
      <c r="J19" s="363">
        <v>381</v>
      </c>
      <c r="K19" s="363">
        <v>389</v>
      </c>
      <c r="L19" s="363">
        <v>436</v>
      </c>
      <c r="M19" s="363">
        <v>449</v>
      </c>
      <c r="N19" s="362">
        <v>450</v>
      </c>
      <c r="O19" s="362">
        <v>454</v>
      </c>
      <c r="P19" s="362">
        <v>475</v>
      </c>
      <c r="Q19" s="362">
        <v>497</v>
      </c>
      <c r="R19" s="362">
        <v>510</v>
      </c>
      <c r="S19" s="362">
        <v>521</v>
      </c>
      <c r="T19" s="367">
        <v>528</v>
      </c>
      <c r="U19" s="138"/>
    </row>
    <row r="20" spans="3:21" x14ac:dyDescent="0.2">
      <c r="C20" s="18"/>
      <c r="D20" s="375"/>
      <c r="E20" s="459"/>
      <c r="F20" s="461" t="s">
        <v>88</v>
      </c>
      <c r="G20" s="384" t="s">
        <v>233</v>
      </c>
      <c r="H20" s="166"/>
      <c r="I20" s="167"/>
      <c r="J20" s="120">
        <v>333</v>
      </c>
      <c r="K20" s="120">
        <v>340</v>
      </c>
      <c r="L20" s="120">
        <v>386</v>
      </c>
      <c r="M20" s="120">
        <v>399</v>
      </c>
      <c r="N20" s="119">
        <v>401</v>
      </c>
      <c r="O20" s="119">
        <v>404</v>
      </c>
      <c r="P20" s="119">
        <v>425</v>
      </c>
      <c r="Q20" s="119">
        <v>447</v>
      </c>
      <c r="R20" s="119">
        <v>458</v>
      </c>
      <c r="S20" s="119">
        <v>468</v>
      </c>
      <c r="T20" s="261">
        <v>475</v>
      </c>
      <c r="U20" s="138"/>
    </row>
    <row r="21" spans="3:21" ht="13.5" thickBot="1" x14ac:dyDescent="0.25">
      <c r="C21" s="18"/>
      <c r="D21" s="395"/>
      <c r="E21" s="460"/>
      <c r="F21" s="464"/>
      <c r="G21" s="391" t="s">
        <v>101</v>
      </c>
      <c r="H21" s="392"/>
      <c r="I21" s="393"/>
      <c r="J21" s="400">
        <v>48</v>
      </c>
      <c r="K21" s="400">
        <v>49</v>
      </c>
      <c r="L21" s="400">
        <v>50</v>
      </c>
      <c r="M21" s="400">
        <v>50</v>
      </c>
      <c r="N21" s="399">
        <v>49</v>
      </c>
      <c r="O21" s="399">
        <v>50</v>
      </c>
      <c r="P21" s="399">
        <v>50</v>
      </c>
      <c r="Q21" s="399">
        <v>50</v>
      </c>
      <c r="R21" s="399">
        <v>52</v>
      </c>
      <c r="S21" s="399">
        <v>53</v>
      </c>
      <c r="T21" s="401">
        <v>53</v>
      </c>
      <c r="U21" s="138"/>
    </row>
    <row r="22" spans="3:21" ht="13.5" thickBot="1" x14ac:dyDescent="0.25">
      <c r="C22" s="18"/>
      <c r="D22" s="68" t="s">
        <v>90</v>
      </c>
      <c r="E22" s="69"/>
      <c r="F22" s="69"/>
      <c r="G22" s="69"/>
      <c r="H22" s="69"/>
      <c r="I22" s="69"/>
      <c r="J22" s="386"/>
      <c r="K22" s="386"/>
      <c r="L22" s="386"/>
      <c r="M22" s="386"/>
      <c r="N22" s="385"/>
      <c r="O22" s="387"/>
      <c r="P22" s="387"/>
      <c r="Q22" s="387"/>
      <c r="R22" s="387"/>
      <c r="S22" s="387"/>
      <c r="T22" s="386"/>
    </row>
    <row r="23" spans="3:21" x14ac:dyDescent="0.2">
      <c r="C23" s="18"/>
      <c r="D23" s="394"/>
      <c r="E23" s="388" t="s">
        <v>87</v>
      </c>
      <c r="F23" s="388"/>
      <c r="G23" s="388"/>
      <c r="H23" s="389"/>
      <c r="I23" s="390"/>
      <c r="J23" s="116">
        <v>15848</v>
      </c>
      <c r="K23" s="116">
        <v>15856</v>
      </c>
      <c r="L23" s="116">
        <v>15969</v>
      </c>
      <c r="M23" s="116">
        <v>16064</v>
      </c>
      <c r="N23" s="115">
        <v>16295</v>
      </c>
      <c r="O23" s="115">
        <v>16526</v>
      </c>
      <c r="P23" s="115">
        <v>16800</v>
      </c>
      <c r="Q23" s="115">
        <v>17120</v>
      </c>
      <c r="R23" s="115">
        <v>17248</v>
      </c>
      <c r="S23" s="115">
        <v>17410</v>
      </c>
      <c r="T23" s="284">
        <v>17513</v>
      </c>
      <c r="U23" s="138"/>
    </row>
    <row r="24" spans="3:21" x14ac:dyDescent="0.2">
      <c r="C24" s="18"/>
      <c r="D24" s="370"/>
      <c r="E24" s="457" t="s">
        <v>88</v>
      </c>
      <c r="F24" s="371" t="s">
        <v>100</v>
      </c>
      <c r="G24" s="371"/>
      <c r="H24" s="372"/>
      <c r="I24" s="373"/>
      <c r="J24" s="118">
        <v>15076</v>
      </c>
      <c r="K24" s="118">
        <v>15069</v>
      </c>
      <c r="L24" s="118">
        <v>15117</v>
      </c>
      <c r="M24" s="118">
        <v>15195</v>
      </c>
      <c r="N24" s="117">
        <v>15418</v>
      </c>
      <c r="O24" s="117">
        <v>15626</v>
      </c>
      <c r="P24" s="117">
        <v>15841</v>
      </c>
      <c r="Q24" s="117">
        <v>16118</v>
      </c>
      <c r="R24" s="117">
        <v>16228</v>
      </c>
      <c r="S24" s="117">
        <v>16345</v>
      </c>
      <c r="T24" s="285">
        <v>16446</v>
      </c>
      <c r="U24" s="138"/>
    </row>
    <row r="25" spans="3:21" x14ac:dyDescent="0.2">
      <c r="C25" s="18"/>
      <c r="D25" s="374"/>
      <c r="E25" s="458"/>
      <c r="F25" s="461" t="s">
        <v>88</v>
      </c>
      <c r="G25" s="165" t="s">
        <v>89</v>
      </c>
      <c r="H25" s="166"/>
      <c r="I25" s="167"/>
      <c r="J25" s="120">
        <v>18</v>
      </c>
      <c r="K25" s="120">
        <v>19</v>
      </c>
      <c r="L25" s="120">
        <v>21</v>
      </c>
      <c r="M25" s="120">
        <v>21</v>
      </c>
      <c r="N25" s="119">
        <v>21</v>
      </c>
      <c r="O25" s="119">
        <v>21</v>
      </c>
      <c r="P25" s="119">
        <v>21</v>
      </c>
      <c r="Q25" s="119">
        <v>21</v>
      </c>
      <c r="R25" s="119">
        <v>21</v>
      </c>
      <c r="S25" s="119">
        <v>21</v>
      </c>
      <c r="T25" s="261">
        <v>21</v>
      </c>
      <c r="U25" s="138"/>
    </row>
    <row r="26" spans="3:21" x14ac:dyDescent="0.2">
      <c r="C26" s="18"/>
      <c r="D26" s="375"/>
      <c r="E26" s="459"/>
      <c r="F26" s="462"/>
      <c r="G26" s="169" t="s">
        <v>145</v>
      </c>
      <c r="H26" s="170"/>
      <c r="I26" s="171"/>
      <c r="J26" s="122">
        <v>14800</v>
      </c>
      <c r="K26" s="122">
        <v>14786</v>
      </c>
      <c r="L26" s="122">
        <v>14839</v>
      </c>
      <c r="M26" s="122">
        <v>14912</v>
      </c>
      <c r="N26" s="121">
        <v>15118</v>
      </c>
      <c r="O26" s="121">
        <v>15320</v>
      </c>
      <c r="P26" s="121">
        <v>15534</v>
      </c>
      <c r="Q26" s="121">
        <v>15804</v>
      </c>
      <c r="R26" s="121">
        <v>15909</v>
      </c>
      <c r="S26" s="121">
        <v>16026</v>
      </c>
      <c r="T26" s="286">
        <v>16127</v>
      </c>
      <c r="U26" s="138"/>
    </row>
    <row r="27" spans="3:21" x14ac:dyDescent="0.2">
      <c r="C27" s="18"/>
      <c r="D27" s="375"/>
      <c r="E27" s="459"/>
      <c r="F27" s="462"/>
      <c r="G27" s="376" t="s">
        <v>146</v>
      </c>
      <c r="H27" s="377"/>
      <c r="I27" s="378"/>
      <c r="J27" s="122">
        <v>258</v>
      </c>
      <c r="K27" s="122">
        <v>264</v>
      </c>
      <c r="L27" s="122">
        <v>256</v>
      </c>
      <c r="M27" s="122">
        <v>261</v>
      </c>
      <c r="N27" s="121">
        <v>277</v>
      </c>
      <c r="O27" s="121">
        <v>283</v>
      </c>
      <c r="P27" s="121">
        <v>284</v>
      </c>
      <c r="Q27" s="121">
        <v>291</v>
      </c>
      <c r="R27" s="121">
        <v>296</v>
      </c>
      <c r="S27" s="121">
        <v>296</v>
      </c>
      <c r="T27" s="286">
        <v>296</v>
      </c>
      <c r="U27" s="138"/>
    </row>
    <row r="28" spans="3:21" x14ac:dyDescent="0.2">
      <c r="C28" s="18"/>
      <c r="D28" s="375"/>
      <c r="E28" s="459"/>
      <c r="F28" s="463"/>
      <c r="G28" s="379" t="s">
        <v>144</v>
      </c>
      <c r="H28" s="380"/>
      <c r="I28" s="381"/>
      <c r="J28" s="396">
        <v>0</v>
      </c>
      <c r="K28" s="396">
        <v>0</v>
      </c>
      <c r="L28" s="396">
        <v>1</v>
      </c>
      <c r="M28" s="396">
        <v>1</v>
      </c>
      <c r="N28" s="397">
        <v>2</v>
      </c>
      <c r="O28" s="397">
        <v>2</v>
      </c>
      <c r="P28" s="397">
        <v>2</v>
      </c>
      <c r="Q28" s="397">
        <v>2</v>
      </c>
      <c r="R28" s="397">
        <v>2</v>
      </c>
      <c r="S28" s="397">
        <v>2</v>
      </c>
      <c r="T28" s="398">
        <v>2</v>
      </c>
      <c r="U28" s="138"/>
    </row>
    <row r="29" spans="3:21" x14ac:dyDescent="0.2">
      <c r="C29" s="18"/>
      <c r="D29" s="375"/>
      <c r="E29" s="459"/>
      <c r="F29" s="371" t="s">
        <v>232</v>
      </c>
      <c r="G29" s="382"/>
      <c r="H29" s="382"/>
      <c r="I29" s="383"/>
      <c r="J29" s="363">
        <v>772</v>
      </c>
      <c r="K29" s="363">
        <v>787</v>
      </c>
      <c r="L29" s="363">
        <v>852</v>
      </c>
      <c r="M29" s="363">
        <v>869</v>
      </c>
      <c r="N29" s="362">
        <v>877</v>
      </c>
      <c r="O29" s="362">
        <v>900</v>
      </c>
      <c r="P29" s="362">
        <v>959</v>
      </c>
      <c r="Q29" s="362">
        <v>1002</v>
      </c>
      <c r="R29" s="362">
        <v>1020</v>
      </c>
      <c r="S29" s="362">
        <v>1065</v>
      </c>
      <c r="T29" s="367">
        <v>1067</v>
      </c>
      <c r="U29" s="138"/>
    </row>
    <row r="30" spans="3:21" x14ac:dyDescent="0.2">
      <c r="C30" s="18"/>
      <c r="D30" s="375"/>
      <c r="E30" s="459"/>
      <c r="F30" s="461" t="s">
        <v>88</v>
      </c>
      <c r="G30" s="384" t="s">
        <v>233</v>
      </c>
      <c r="H30" s="166"/>
      <c r="I30" s="167"/>
      <c r="J30" s="120">
        <v>676</v>
      </c>
      <c r="K30" s="120">
        <v>686</v>
      </c>
      <c r="L30" s="120">
        <v>748</v>
      </c>
      <c r="M30" s="120">
        <v>764</v>
      </c>
      <c r="N30" s="119">
        <v>774</v>
      </c>
      <c r="O30" s="119">
        <v>795</v>
      </c>
      <c r="P30" s="119">
        <v>853</v>
      </c>
      <c r="Q30" s="119">
        <v>894</v>
      </c>
      <c r="R30" s="119">
        <v>911</v>
      </c>
      <c r="S30" s="119">
        <v>951</v>
      </c>
      <c r="T30" s="261">
        <v>951</v>
      </c>
      <c r="U30" s="138"/>
    </row>
    <row r="31" spans="3:21" ht="13.5" thickBot="1" x14ac:dyDescent="0.25">
      <c r="C31" s="18"/>
      <c r="D31" s="395"/>
      <c r="E31" s="460"/>
      <c r="F31" s="464"/>
      <c r="G31" s="391" t="s">
        <v>101</v>
      </c>
      <c r="H31" s="392"/>
      <c r="I31" s="393"/>
      <c r="J31" s="400">
        <v>96</v>
      </c>
      <c r="K31" s="400">
        <v>101</v>
      </c>
      <c r="L31" s="400">
        <v>104</v>
      </c>
      <c r="M31" s="400">
        <v>105</v>
      </c>
      <c r="N31" s="399">
        <v>103</v>
      </c>
      <c r="O31" s="399">
        <v>105</v>
      </c>
      <c r="P31" s="399">
        <v>106</v>
      </c>
      <c r="Q31" s="399">
        <v>108</v>
      </c>
      <c r="R31" s="399">
        <v>109</v>
      </c>
      <c r="S31" s="399">
        <v>114</v>
      </c>
      <c r="T31" s="401">
        <v>116</v>
      </c>
      <c r="U31" s="138"/>
    </row>
    <row r="32" spans="3:21" ht="13.5" thickBot="1" x14ac:dyDescent="0.25">
      <c r="C32" s="18"/>
      <c r="D32" s="70" t="s">
        <v>91</v>
      </c>
      <c r="E32" s="71"/>
      <c r="F32" s="71"/>
      <c r="G32" s="71"/>
      <c r="H32" s="71"/>
      <c r="I32" s="71"/>
      <c r="J32" s="98"/>
      <c r="K32" s="98"/>
      <c r="L32" s="98"/>
      <c r="M32" s="98"/>
      <c r="N32" s="126"/>
      <c r="O32" s="247"/>
      <c r="P32" s="247"/>
      <c r="Q32" s="247"/>
      <c r="R32" s="247"/>
      <c r="S32" s="247"/>
      <c r="T32" s="98"/>
    </row>
    <row r="33" spans="3:21" x14ac:dyDescent="0.2">
      <c r="C33" s="18"/>
      <c r="D33" s="394"/>
      <c r="E33" s="388" t="s">
        <v>87</v>
      </c>
      <c r="F33" s="388"/>
      <c r="G33" s="388"/>
      <c r="H33" s="389"/>
      <c r="I33" s="390"/>
      <c r="J33" s="116">
        <v>367361</v>
      </c>
      <c r="K33" s="116">
        <v>362653</v>
      </c>
      <c r="L33" s="116">
        <v>362756</v>
      </c>
      <c r="M33" s="116">
        <v>363776</v>
      </c>
      <c r="N33" s="115">
        <v>364909</v>
      </c>
      <c r="O33" s="115">
        <v>357598</v>
      </c>
      <c r="P33" s="115">
        <v>360490</v>
      </c>
      <c r="Q33" s="115">
        <v>369205</v>
      </c>
      <c r="R33" s="115">
        <v>364491</v>
      </c>
      <c r="S33" s="115">
        <v>360420</v>
      </c>
      <c r="T33" s="284">
        <v>347798</v>
      </c>
      <c r="U33" s="138"/>
    </row>
    <row r="34" spans="3:21" x14ac:dyDescent="0.2">
      <c r="C34" s="18"/>
      <c r="D34" s="370"/>
      <c r="E34" s="457" t="s">
        <v>88</v>
      </c>
      <c r="F34" s="371" t="s">
        <v>100</v>
      </c>
      <c r="G34" s="371"/>
      <c r="H34" s="372"/>
      <c r="I34" s="373"/>
      <c r="J34" s="118">
        <v>354263</v>
      </c>
      <c r="K34" s="118">
        <v>349411</v>
      </c>
      <c r="L34" s="118">
        <v>348608</v>
      </c>
      <c r="M34" s="118">
        <v>349209</v>
      </c>
      <c r="N34" s="117">
        <v>350066</v>
      </c>
      <c r="O34" s="117">
        <v>342665</v>
      </c>
      <c r="P34" s="117">
        <v>344529</v>
      </c>
      <c r="Q34" s="117">
        <v>352322</v>
      </c>
      <c r="R34" s="117">
        <v>347286</v>
      </c>
      <c r="S34" s="117">
        <v>342697</v>
      </c>
      <c r="T34" s="285">
        <v>330560</v>
      </c>
      <c r="U34" s="138"/>
    </row>
    <row r="35" spans="3:21" x14ac:dyDescent="0.2">
      <c r="C35" s="18"/>
      <c r="D35" s="374"/>
      <c r="E35" s="458"/>
      <c r="F35" s="461" t="s">
        <v>88</v>
      </c>
      <c r="G35" s="165" t="s">
        <v>89</v>
      </c>
      <c r="H35" s="166"/>
      <c r="I35" s="167"/>
      <c r="J35" s="120">
        <v>141</v>
      </c>
      <c r="K35" s="120">
        <v>149</v>
      </c>
      <c r="L35" s="120">
        <v>154</v>
      </c>
      <c r="M35" s="120">
        <v>159</v>
      </c>
      <c r="N35" s="119">
        <v>166</v>
      </c>
      <c r="O35" s="119">
        <v>168</v>
      </c>
      <c r="P35" s="119">
        <v>172</v>
      </c>
      <c r="Q35" s="119">
        <v>167</v>
      </c>
      <c r="R35" s="119">
        <v>166</v>
      </c>
      <c r="S35" s="119">
        <v>158</v>
      </c>
      <c r="T35" s="261">
        <v>155</v>
      </c>
      <c r="U35" s="138"/>
    </row>
    <row r="36" spans="3:21" x14ac:dyDescent="0.2">
      <c r="C36" s="18"/>
      <c r="D36" s="375"/>
      <c r="E36" s="459"/>
      <c r="F36" s="462"/>
      <c r="G36" s="169" t="s">
        <v>145</v>
      </c>
      <c r="H36" s="170"/>
      <c r="I36" s="171"/>
      <c r="J36" s="122">
        <v>351465</v>
      </c>
      <c r="K36" s="122">
        <v>346605</v>
      </c>
      <c r="L36" s="122">
        <v>345830</v>
      </c>
      <c r="M36" s="122">
        <v>346412</v>
      </c>
      <c r="N36" s="121">
        <v>347107</v>
      </c>
      <c r="O36" s="121">
        <v>339792</v>
      </c>
      <c r="P36" s="121">
        <v>341669</v>
      </c>
      <c r="Q36" s="121">
        <v>349402</v>
      </c>
      <c r="R36" s="121">
        <v>344401</v>
      </c>
      <c r="S36" s="121">
        <v>339806</v>
      </c>
      <c r="T36" s="286">
        <v>327747</v>
      </c>
      <c r="U36" s="138"/>
    </row>
    <row r="37" spans="3:21" x14ac:dyDescent="0.2">
      <c r="C37" s="18"/>
      <c r="D37" s="375"/>
      <c r="E37" s="459"/>
      <c r="F37" s="462"/>
      <c r="G37" s="376" t="s">
        <v>146</v>
      </c>
      <c r="H37" s="377"/>
      <c r="I37" s="378"/>
      <c r="J37" s="122">
        <v>2657</v>
      </c>
      <c r="K37" s="122">
        <v>2657</v>
      </c>
      <c r="L37" s="122">
        <v>2600</v>
      </c>
      <c r="M37" s="122">
        <v>2614</v>
      </c>
      <c r="N37" s="121">
        <v>2759</v>
      </c>
      <c r="O37" s="121">
        <v>2667</v>
      </c>
      <c r="P37" s="121">
        <v>2652</v>
      </c>
      <c r="Q37" s="121">
        <v>2717</v>
      </c>
      <c r="R37" s="121">
        <v>2682</v>
      </c>
      <c r="S37" s="121">
        <v>2696</v>
      </c>
      <c r="T37" s="286">
        <v>2631</v>
      </c>
      <c r="U37" s="138"/>
    </row>
    <row r="38" spans="3:21" x14ac:dyDescent="0.2">
      <c r="C38" s="18"/>
      <c r="D38" s="375"/>
      <c r="E38" s="459"/>
      <c r="F38" s="463"/>
      <c r="G38" s="379" t="s">
        <v>144</v>
      </c>
      <c r="H38" s="380"/>
      <c r="I38" s="381"/>
      <c r="J38" s="396">
        <v>0</v>
      </c>
      <c r="K38" s="396">
        <v>0</v>
      </c>
      <c r="L38" s="396">
        <v>24</v>
      </c>
      <c r="M38" s="396">
        <v>24</v>
      </c>
      <c r="N38" s="397">
        <v>34</v>
      </c>
      <c r="O38" s="397">
        <v>38</v>
      </c>
      <c r="P38" s="397">
        <v>36</v>
      </c>
      <c r="Q38" s="397">
        <v>36</v>
      </c>
      <c r="R38" s="397">
        <v>37</v>
      </c>
      <c r="S38" s="397">
        <v>37</v>
      </c>
      <c r="T38" s="398">
        <v>27</v>
      </c>
      <c r="U38" s="138"/>
    </row>
    <row r="39" spans="3:21" x14ac:dyDescent="0.2">
      <c r="C39" s="18"/>
      <c r="D39" s="375"/>
      <c r="E39" s="459"/>
      <c r="F39" s="371" t="s">
        <v>232</v>
      </c>
      <c r="G39" s="382"/>
      <c r="H39" s="382"/>
      <c r="I39" s="383"/>
      <c r="J39" s="363">
        <v>13098</v>
      </c>
      <c r="K39" s="363">
        <v>13242</v>
      </c>
      <c r="L39" s="363">
        <v>14148</v>
      </c>
      <c r="M39" s="363">
        <v>14567</v>
      </c>
      <c r="N39" s="362">
        <v>14843</v>
      </c>
      <c r="O39" s="362">
        <v>14933</v>
      </c>
      <c r="P39" s="362">
        <v>15961</v>
      </c>
      <c r="Q39" s="362">
        <v>16883</v>
      </c>
      <c r="R39" s="362">
        <v>17205</v>
      </c>
      <c r="S39" s="362">
        <v>17723</v>
      </c>
      <c r="T39" s="367">
        <v>17238</v>
      </c>
      <c r="U39" s="138"/>
    </row>
    <row r="40" spans="3:21" x14ac:dyDescent="0.2">
      <c r="C40" s="18"/>
      <c r="D40" s="375"/>
      <c r="E40" s="459"/>
      <c r="F40" s="461" t="s">
        <v>88</v>
      </c>
      <c r="G40" s="384" t="s">
        <v>233</v>
      </c>
      <c r="H40" s="166"/>
      <c r="I40" s="167"/>
      <c r="J40" s="120">
        <v>11197</v>
      </c>
      <c r="K40" s="120">
        <v>11256</v>
      </c>
      <c r="L40" s="120">
        <v>12125</v>
      </c>
      <c r="M40" s="120">
        <v>12520</v>
      </c>
      <c r="N40" s="119">
        <v>12859</v>
      </c>
      <c r="O40" s="119">
        <v>12889</v>
      </c>
      <c r="P40" s="119">
        <v>13917</v>
      </c>
      <c r="Q40" s="119">
        <v>14782</v>
      </c>
      <c r="R40" s="119">
        <v>15106</v>
      </c>
      <c r="S40" s="119">
        <v>15552</v>
      </c>
      <c r="T40" s="261">
        <v>15069</v>
      </c>
      <c r="U40" s="138"/>
    </row>
    <row r="41" spans="3:21" ht="13.5" thickBot="1" x14ac:dyDescent="0.25">
      <c r="C41" s="18"/>
      <c r="D41" s="395"/>
      <c r="E41" s="460"/>
      <c r="F41" s="464"/>
      <c r="G41" s="391" t="s">
        <v>101</v>
      </c>
      <c r="H41" s="392"/>
      <c r="I41" s="393"/>
      <c r="J41" s="400">
        <v>1901</v>
      </c>
      <c r="K41" s="400">
        <v>1986</v>
      </c>
      <c r="L41" s="400">
        <v>2023</v>
      </c>
      <c r="M41" s="400">
        <v>2047</v>
      </c>
      <c r="N41" s="399">
        <v>1984</v>
      </c>
      <c r="O41" s="399">
        <v>2044</v>
      </c>
      <c r="P41" s="399">
        <v>2044</v>
      </c>
      <c r="Q41" s="399">
        <v>2101</v>
      </c>
      <c r="R41" s="399">
        <v>2099</v>
      </c>
      <c r="S41" s="399">
        <v>2171</v>
      </c>
      <c r="T41" s="401">
        <v>2169</v>
      </c>
      <c r="U41" s="138"/>
    </row>
    <row r="42" spans="3:21" x14ac:dyDescent="0.2">
      <c r="C42" s="18"/>
      <c r="D42" s="394"/>
      <c r="E42" s="388" t="s">
        <v>127</v>
      </c>
      <c r="F42" s="388"/>
      <c r="G42" s="388"/>
      <c r="H42" s="389"/>
      <c r="I42" s="390"/>
      <c r="J42" s="116">
        <v>176418</v>
      </c>
      <c r="K42" s="116">
        <v>174058</v>
      </c>
      <c r="L42" s="116">
        <v>174333</v>
      </c>
      <c r="M42" s="116">
        <v>174772</v>
      </c>
      <c r="N42" s="115">
        <v>175540</v>
      </c>
      <c r="O42" s="115">
        <v>172011</v>
      </c>
      <c r="P42" s="115">
        <v>173628</v>
      </c>
      <c r="Q42" s="115">
        <v>178049</v>
      </c>
      <c r="R42" s="115">
        <v>176147</v>
      </c>
      <c r="S42" s="115">
        <v>174418</v>
      </c>
      <c r="T42" s="284">
        <v>168153</v>
      </c>
      <c r="U42" s="138"/>
    </row>
    <row r="43" spans="3:21" x14ac:dyDescent="0.2">
      <c r="C43" s="18"/>
      <c r="D43" s="370"/>
      <c r="E43" s="457" t="s">
        <v>88</v>
      </c>
      <c r="F43" s="371" t="s">
        <v>100</v>
      </c>
      <c r="G43" s="371"/>
      <c r="H43" s="372"/>
      <c r="I43" s="373"/>
      <c r="J43" s="118">
        <v>170107</v>
      </c>
      <c r="K43" s="118">
        <v>167667</v>
      </c>
      <c r="L43" s="118">
        <v>167572</v>
      </c>
      <c r="M43" s="118">
        <v>167789</v>
      </c>
      <c r="N43" s="117">
        <v>168442</v>
      </c>
      <c r="O43" s="117">
        <v>164920</v>
      </c>
      <c r="P43" s="117">
        <v>165964</v>
      </c>
      <c r="Q43" s="117">
        <v>169925</v>
      </c>
      <c r="R43" s="117">
        <v>167830</v>
      </c>
      <c r="S43" s="117">
        <v>165816</v>
      </c>
      <c r="T43" s="285">
        <v>159813</v>
      </c>
      <c r="U43" s="138"/>
    </row>
    <row r="44" spans="3:21" x14ac:dyDescent="0.2">
      <c r="C44" s="18"/>
      <c r="D44" s="374"/>
      <c r="E44" s="458"/>
      <c r="F44" s="461" t="s">
        <v>88</v>
      </c>
      <c r="G44" s="165" t="s">
        <v>89</v>
      </c>
      <c r="H44" s="166"/>
      <c r="I44" s="167"/>
      <c r="J44" s="120">
        <v>45</v>
      </c>
      <c r="K44" s="120">
        <v>48</v>
      </c>
      <c r="L44" s="120">
        <v>46</v>
      </c>
      <c r="M44" s="120">
        <v>49</v>
      </c>
      <c r="N44" s="119">
        <v>51</v>
      </c>
      <c r="O44" s="119">
        <v>44</v>
      </c>
      <c r="P44" s="119">
        <v>51</v>
      </c>
      <c r="Q44" s="119">
        <v>51</v>
      </c>
      <c r="R44" s="119">
        <v>46</v>
      </c>
      <c r="S44" s="119">
        <v>48</v>
      </c>
      <c r="T44" s="261">
        <v>47</v>
      </c>
      <c r="U44" s="138"/>
    </row>
    <row r="45" spans="3:21" x14ac:dyDescent="0.2">
      <c r="C45" s="18"/>
      <c r="D45" s="375"/>
      <c r="E45" s="459"/>
      <c r="F45" s="462"/>
      <c r="G45" s="169" t="s">
        <v>145</v>
      </c>
      <c r="H45" s="170"/>
      <c r="I45" s="171"/>
      <c r="J45" s="122">
        <v>169125</v>
      </c>
      <c r="K45" s="122">
        <v>166693</v>
      </c>
      <c r="L45" s="122">
        <v>166605</v>
      </c>
      <c r="M45" s="122">
        <v>166848</v>
      </c>
      <c r="N45" s="121">
        <v>167437</v>
      </c>
      <c r="O45" s="121">
        <v>163919</v>
      </c>
      <c r="P45" s="121">
        <v>164959</v>
      </c>
      <c r="Q45" s="121">
        <v>168973</v>
      </c>
      <c r="R45" s="121">
        <v>166873</v>
      </c>
      <c r="S45" s="121">
        <v>164851</v>
      </c>
      <c r="T45" s="286">
        <v>158908</v>
      </c>
      <c r="U45" s="138"/>
    </row>
    <row r="46" spans="3:21" x14ac:dyDescent="0.2">
      <c r="C46" s="18"/>
      <c r="D46" s="375"/>
      <c r="E46" s="459"/>
      <c r="F46" s="462"/>
      <c r="G46" s="376" t="s">
        <v>146</v>
      </c>
      <c r="H46" s="377"/>
      <c r="I46" s="378"/>
      <c r="J46" s="122">
        <v>937</v>
      </c>
      <c r="K46" s="122">
        <v>926</v>
      </c>
      <c r="L46" s="122">
        <v>906</v>
      </c>
      <c r="M46" s="122">
        <v>882</v>
      </c>
      <c r="N46" s="121">
        <v>937</v>
      </c>
      <c r="O46" s="121">
        <v>937</v>
      </c>
      <c r="P46" s="121">
        <v>936</v>
      </c>
      <c r="Q46" s="121">
        <v>884</v>
      </c>
      <c r="R46" s="121">
        <v>892</v>
      </c>
      <c r="S46" s="121">
        <v>898</v>
      </c>
      <c r="T46" s="286">
        <v>845</v>
      </c>
      <c r="U46" s="138"/>
    </row>
    <row r="47" spans="3:21" x14ac:dyDescent="0.2">
      <c r="C47" s="18"/>
      <c r="D47" s="375"/>
      <c r="E47" s="459"/>
      <c r="F47" s="463"/>
      <c r="G47" s="379" t="s">
        <v>144</v>
      </c>
      <c r="H47" s="380"/>
      <c r="I47" s="381"/>
      <c r="J47" s="396">
        <v>0</v>
      </c>
      <c r="K47" s="396">
        <v>0</v>
      </c>
      <c r="L47" s="396">
        <v>15</v>
      </c>
      <c r="M47" s="396">
        <v>10</v>
      </c>
      <c r="N47" s="397">
        <v>17</v>
      </c>
      <c r="O47" s="397">
        <v>20</v>
      </c>
      <c r="P47" s="397">
        <v>18</v>
      </c>
      <c r="Q47" s="397">
        <v>17</v>
      </c>
      <c r="R47" s="397">
        <v>19</v>
      </c>
      <c r="S47" s="397">
        <v>19</v>
      </c>
      <c r="T47" s="398">
        <v>13</v>
      </c>
      <c r="U47" s="138"/>
    </row>
    <row r="48" spans="3:21" x14ac:dyDescent="0.2">
      <c r="C48" s="18"/>
      <c r="D48" s="375"/>
      <c r="E48" s="459"/>
      <c r="F48" s="371" t="s">
        <v>232</v>
      </c>
      <c r="G48" s="382"/>
      <c r="H48" s="382"/>
      <c r="I48" s="383"/>
      <c r="J48" s="363">
        <v>6311</v>
      </c>
      <c r="K48" s="363">
        <v>6391</v>
      </c>
      <c r="L48" s="363">
        <v>6761</v>
      </c>
      <c r="M48" s="363">
        <v>6983</v>
      </c>
      <c r="N48" s="362">
        <v>7098</v>
      </c>
      <c r="O48" s="362">
        <v>7091</v>
      </c>
      <c r="P48" s="362">
        <v>7664</v>
      </c>
      <c r="Q48" s="362">
        <v>8124</v>
      </c>
      <c r="R48" s="362">
        <v>8317</v>
      </c>
      <c r="S48" s="362">
        <v>8602</v>
      </c>
      <c r="T48" s="367">
        <v>8340</v>
      </c>
      <c r="U48" s="138"/>
    </row>
    <row r="49" spans="3:31" x14ac:dyDescent="0.2">
      <c r="C49" s="18"/>
      <c r="D49" s="375"/>
      <c r="E49" s="459"/>
      <c r="F49" s="461" t="s">
        <v>88</v>
      </c>
      <c r="G49" s="384" t="s">
        <v>233</v>
      </c>
      <c r="H49" s="166"/>
      <c r="I49" s="167"/>
      <c r="J49" s="120">
        <v>5391</v>
      </c>
      <c r="K49" s="120">
        <v>5437</v>
      </c>
      <c r="L49" s="120">
        <v>5795</v>
      </c>
      <c r="M49" s="120">
        <v>5999</v>
      </c>
      <c r="N49" s="119">
        <v>6169</v>
      </c>
      <c r="O49" s="119">
        <v>6113</v>
      </c>
      <c r="P49" s="119">
        <v>6664</v>
      </c>
      <c r="Q49" s="119">
        <v>7102</v>
      </c>
      <c r="R49" s="119">
        <v>7266</v>
      </c>
      <c r="S49" s="119">
        <v>7527</v>
      </c>
      <c r="T49" s="261">
        <v>7271</v>
      </c>
      <c r="U49" s="138"/>
    </row>
    <row r="50" spans="3:31" ht="13.5" thickBot="1" x14ac:dyDescent="0.25">
      <c r="C50" s="18"/>
      <c r="D50" s="395"/>
      <c r="E50" s="460"/>
      <c r="F50" s="464"/>
      <c r="G50" s="391" t="s">
        <v>101</v>
      </c>
      <c r="H50" s="392"/>
      <c r="I50" s="393"/>
      <c r="J50" s="400">
        <v>920</v>
      </c>
      <c r="K50" s="400">
        <v>954</v>
      </c>
      <c r="L50" s="400">
        <v>966</v>
      </c>
      <c r="M50" s="400">
        <v>984</v>
      </c>
      <c r="N50" s="399">
        <v>929</v>
      </c>
      <c r="O50" s="399">
        <v>978</v>
      </c>
      <c r="P50" s="399">
        <v>1000</v>
      </c>
      <c r="Q50" s="399">
        <v>1022</v>
      </c>
      <c r="R50" s="399">
        <v>1051</v>
      </c>
      <c r="S50" s="399">
        <v>1075</v>
      </c>
      <c r="T50" s="401">
        <v>1069</v>
      </c>
      <c r="U50" s="138"/>
    </row>
    <row r="51" spans="3:31" ht="13.5" thickBot="1" x14ac:dyDescent="0.25">
      <c r="C51" s="18"/>
      <c r="D51" s="70" t="s">
        <v>197</v>
      </c>
      <c r="E51" s="71"/>
      <c r="F51" s="71"/>
      <c r="G51" s="71"/>
      <c r="H51" s="71"/>
      <c r="I51" s="71"/>
      <c r="J51" s="98"/>
      <c r="K51" s="98"/>
      <c r="L51" s="98"/>
      <c r="M51" s="98"/>
      <c r="N51" s="126"/>
      <c r="O51" s="247"/>
      <c r="P51" s="247"/>
      <c r="Q51" s="247"/>
      <c r="R51" s="247"/>
      <c r="S51" s="247"/>
      <c r="T51" s="98"/>
      <c r="U51" s="190"/>
      <c r="V51" s="190"/>
    </row>
    <row r="52" spans="3:31" x14ac:dyDescent="0.2">
      <c r="C52" s="18"/>
      <c r="D52" s="394"/>
      <c r="E52" s="388" t="s">
        <v>87</v>
      </c>
      <c r="F52" s="388"/>
      <c r="G52" s="388"/>
      <c r="H52" s="389"/>
      <c r="I52" s="390"/>
      <c r="J52" s="249">
        <v>29513.799999999941</v>
      </c>
      <c r="K52" s="249">
        <v>29629.499999999916</v>
      </c>
      <c r="L52" s="249">
        <v>30303.19999999995</v>
      </c>
      <c r="M52" s="249">
        <v>30580.799999999992</v>
      </c>
      <c r="N52" s="248">
        <v>32372.6</v>
      </c>
      <c r="O52" s="248">
        <v>33156.699999999997</v>
      </c>
      <c r="P52" s="248">
        <v>33830.800000000003</v>
      </c>
      <c r="Q52" s="248">
        <v>34634.5</v>
      </c>
      <c r="R52" s="248">
        <v>35068.799999999996</v>
      </c>
      <c r="S52" s="248">
        <v>35468.800000000003</v>
      </c>
      <c r="T52" s="437">
        <v>35745.770000000004</v>
      </c>
    </row>
    <row r="53" spans="3:31" x14ac:dyDescent="0.2">
      <c r="C53" s="18"/>
      <c r="D53" s="370"/>
      <c r="E53" s="457" t="s">
        <v>88</v>
      </c>
      <c r="F53" s="371" t="s">
        <v>100</v>
      </c>
      <c r="G53" s="371"/>
      <c r="H53" s="372"/>
      <c r="I53" s="373"/>
      <c r="J53" s="251">
        <v>28104.89999999994</v>
      </c>
      <c r="K53" s="251">
        <v>28194.199999999917</v>
      </c>
      <c r="L53" s="251">
        <v>28771.299999999948</v>
      </c>
      <c r="M53" s="251">
        <v>28992.899999999991</v>
      </c>
      <c r="N53" s="250">
        <v>30753.3</v>
      </c>
      <c r="O53" s="250">
        <v>31465.599999999999</v>
      </c>
      <c r="P53" s="250">
        <v>32009.8</v>
      </c>
      <c r="Q53" s="250">
        <v>32654.6</v>
      </c>
      <c r="R53" s="250">
        <v>33016.1</v>
      </c>
      <c r="S53" s="250">
        <v>33356.9</v>
      </c>
      <c r="T53" s="438">
        <v>33585.18</v>
      </c>
    </row>
    <row r="54" spans="3:31" x14ac:dyDescent="0.2">
      <c r="C54" s="18"/>
      <c r="D54" s="374"/>
      <c r="E54" s="458"/>
      <c r="F54" s="461" t="s">
        <v>88</v>
      </c>
      <c r="G54" s="165" t="s">
        <v>89</v>
      </c>
      <c r="H54" s="166"/>
      <c r="I54" s="167"/>
      <c r="J54" s="253">
        <v>30.3</v>
      </c>
      <c r="K54" s="253">
        <v>31.3</v>
      </c>
      <c r="L54" s="253">
        <v>35.5</v>
      </c>
      <c r="M54" s="253">
        <v>38.700000000000003</v>
      </c>
      <c r="N54" s="252">
        <v>39.5</v>
      </c>
      <c r="O54" s="252">
        <v>36.1</v>
      </c>
      <c r="P54" s="252">
        <v>37.799999999999997</v>
      </c>
      <c r="Q54" s="252">
        <v>37.700000000000003</v>
      </c>
      <c r="R54" s="252">
        <v>36.1</v>
      </c>
      <c r="S54" s="252">
        <v>35.1</v>
      </c>
      <c r="T54" s="439">
        <v>36.53</v>
      </c>
      <c r="U54" s="190"/>
      <c r="V54" s="190"/>
      <c r="W54" s="190"/>
      <c r="X54" s="190"/>
      <c r="Y54" s="190"/>
      <c r="Z54" s="190"/>
      <c r="AA54" s="190"/>
      <c r="AB54" s="190"/>
      <c r="AC54" s="190"/>
      <c r="AD54" s="190"/>
      <c r="AE54" s="190"/>
    </row>
    <row r="55" spans="3:31" x14ac:dyDescent="0.2">
      <c r="C55" s="18"/>
      <c r="D55" s="375"/>
      <c r="E55" s="459"/>
      <c r="F55" s="462"/>
      <c r="G55" s="169" t="s">
        <v>145</v>
      </c>
      <c r="H55" s="170"/>
      <c r="I55" s="171"/>
      <c r="J55" s="255">
        <v>27494.09999999994</v>
      </c>
      <c r="K55" s="255">
        <v>27571.699999999917</v>
      </c>
      <c r="L55" s="255">
        <v>28147.299999999948</v>
      </c>
      <c r="M55" s="255">
        <v>28365.399999999991</v>
      </c>
      <c r="N55" s="254">
        <v>30088.6</v>
      </c>
      <c r="O55" s="254">
        <v>30796.400000000001</v>
      </c>
      <c r="P55" s="254">
        <v>31332.7</v>
      </c>
      <c r="Q55" s="254">
        <v>31963.1</v>
      </c>
      <c r="R55" s="254">
        <v>32309.1</v>
      </c>
      <c r="S55" s="254">
        <v>32644.7</v>
      </c>
      <c r="T55" s="440">
        <v>32870.46</v>
      </c>
      <c r="U55" s="138"/>
    </row>
    <row r="56" spans="3:31" x14ac:dyDescent="0.2">
      <c r="C56" s="18"/>
      <c r="D56" s="375"/>
      <c r="E56" s="459"/>
      <c r="F56" s="462"/>
      <c r="G56" s="376" t="s">
        <v>146</v>
      </c>
      <c r="H56" s="377"/>
      <c r="I56" s="378"/>
      <c r="J56" s="255">
        <v>580.49999999999989</v>
      </c>
      <c r="K56" s="255">
        <v>591.20000000000005</v>
      </c>
      <c r="L56" s="255">
        <v>585.5</v>
      </c>
      <c r="M56" s="255">
        <v>585.79999999999995</v>
      </c>
      <c r="N56" s="254">
        <v>620.20000000000005</v>
      </c>
      <c r="O56" s="254">
        <v>628.1</v>
      </c>
      <c r="P56" s="254">
        <v>634.29999999999995</v>
      </c>
      <c r="Q56" s="254">
        <v>648.79999999999995</v>
      </c>
      <c r="R56" s="254">
        <v>665.9</v>
      </c>
      <c r="S56" s="254">
        <v>672.1</v>
      </c>
      <c r="T56" s="440">
        <v>673.19</v>
      </c>
      <c r="U56" s="138"/>
    </row>
    <row r="57" spans="3:31" x14ac:dyDescent="0.2">
      <c r="C57" s="18"/>
      <c r="D57" s="375"/>
      <c r="E57" s="459"/>
      <c r="F57" s="463"/>
      <c r="G57" s="379" t="s">
        <v>144</v>
      </c>
      <c r="H57" s="380"/>
      <c r="I57" s="381"/>
      <c r="J57" s="403">
        <v>0</v>
      </c>
      <c r="K57" s="403">
        <v>0</v>
      </c>
      <c r="L57" s="403">
        <v>3</v>
      </c>
      <c r="M57" s="403">
        <v>3</v>
      </c>
      <c r="N57" s="402">
        <v>5</v>
      </c>
      <c r="O57" s="402">
        <v>5</v>
      </c>
      <c r="P57" s="402">
        <v>5</v>
      </c>
      <c r="Q57" s="402">
        <v>5</v>
      </c>
      <c r="R57" s="402">
        <v>5</v>
      </c>
      <c r="S57" s="402">
        <v>5</v>
      </c>
      <c r="T57" s="441">
        <v>5</v>
      </c>
      <c r="U57" s="138"/>
    </row>
    <row r="58" spans="3:31" x14ac:dyDescent="0.2">
      <c r="C58" s="18"/>
      <c r="D58" s="375"/>
      <c r="E58" s="459"/>
      <c r="F58" s="371" t="s">
        <v>232</v>
      </c>
      <c r="G58" s="382"/>
      <c r="H58" s="382"/>
      <c r="I58" s="383"/>
      <c r="J58" s="369">
        <v>1408.9000000000003</v>
      </c>
      <c r="K58" s="369">
        <v>1435.3</v>
      </c>
      <c r="L58" s="369">
        <v>1531.8999999999999</v>
      </c>
      <c r="M58" s="369">
        <v>1587.9</v>
      </c>
      <c r="N58" s="368">
        <v>1619.3</v>
      </c>
      <c r="O58" s="368">
        <v>1691.1</v>
      </c>
      <c r="P58" s="368">
        <v>1821</v>
      </c>
      <c r="Q58" s="368">
        <v>1979.8999999999999</v>
      </c>
      <c r="R58" s="368">
        <v>2052.7000000000003</v>
      </c>
      <c r="S58" s="368">
        <v>2111.9</v>
      </c>
      <c r="T58" s="442">
        <v>2160.59</v>
      </c>
      <c r="U58" s="138"/>
    </row>
    <row r="59" spans="3:31" x14ac:dyDescent="0.2">
      <c r="C59" s="18"/>
      <c r="D59" s="375"/>
      <c r="E59" s="459"/>
      <c r="F59" s="461" t="s">
        <v>88</v>
      </c>
      <c r="G59" s="384" t="s">
        <v>233</v>
      </c>
      <c r="H59" s="166"/>
      <c r="I59" s="167"/>
      <c r="J59" s="253">
        <v>1229.9000000000003</v>
      </c>
      <c r="K59" s="253">
        <v>1249</v>
      </c>
      <c r="L59" s="253">
        <v>1345.6</v>
      </c>
      <c r="M59" s="253">
        <v>1400.8000000000002</v>
      </c>
      <c r="N59" s="252">
        <v>1431.6</v>
      </c>
      <c r="O59" s="252">
        <v>1501.1</v>
      </c>
      <c r="P59" s="252">
        <v>1623.1</v>
      </c>
      <c r="Q59" s="252">
        <v>1782.3</v>
      </c>
      <c r="R59" s="252">
        <v>1846.9</v>
      </c>
      <c r="S59" s="252">
        <v>1893.8</v>
      </c>
      <c r="T59" s="439">
        <v>1950.52</v>
      </c>
      <c r="U59" s="138"/>
    </row>
    <row r="60" spans="3:31" ht="13.5" thickBot="1" x14ac:dyDescent="0.25">
      <c r="C60" s="18"/>
      <c r="D60" s="395"/>
      <c r="E60" s="460"/>
      <c r="F60" s="464"/>
      <c r="G60" s="391" t="s">
        <v>101</v>
      </c>
      <c r="H60" s="392"/>
      <c r="I60" s="393"/>
      <c r="J60" s="405">
        <v>179</v>
      </c>
      <c r="K60" s="405">
        <v>186.3</v>
      </c>
      <c r="L60" s="405">
        <v>186.29999999999995</v>
      </c>
      <c r="M60" s="405">
        <v>187.1</v>
      </c>
      <c r="N60" s="404">
        <v>187.7</v>
      </c>
      <c r="O60" s="404">
        <v>190</v>
      </c>
      <c r="P60" s="404">
        <v>197.9</v>
      </c>
      <c r="Q60" s="404">
        <v>197.6</v>
      </c>
      <c r="R60" s="404">
        <v>205.8</v>
      </c>
      <c r="S60" s="404">
        <v>218.1</v>
      </c>
      <c r="T60" s="443">
        <v>210.07</v>
      </c>
      <c r="U60" s="138"/>
    </row>
    <row r="61" spans="3:31" x14ac:dyDescent="0.2">
      <c r="C61" s="18"/>
      <c r="D61" s="394"/>
      <c r="E61" s="388" t="s">
        <v>147</v>
      </c>
      <c r="F61" s="388"/>
      <c r="G61" s="388"/>
      <c r="H61" s="389"/>
      <c r="I61" s="390"/>
      <c r="J61" s="249">
        <v>29354.09999999994</v>
      </c>
      <c r="K61" s="249">
        <v>29463.199999999906</v>
      </c>
      <c r="L61" s="249">
        <v>30126.499999999953</v>
      </c>
      <c r="M61" s="249">
        <v>30403.699999999993</v>
      </c>
      <c r="N61" s="248">
        <v>32171.5</v>
      </c>
      <c r="O61" s="248">
        <v>32938.400000000001</v>
      </c>
      <c r="P61" s="248">
        <v>33598.399999999994</v>
      </c>
      <c r="Q61" s="248">
        <v>34399.5</v>
      </c>
      <c r="R61" s="248">
        <v>34829.700000000004</v>
      </c>
      <c r="S61" s="248">
        <v>35227.799999999996</v>
      </c>
      <c r="T61" s="437">
        <v>35499.599999999999</v>
      </c>
      <c r="U61" s="138"/>
    </row>
    <row r="62" spans="3:31" x14ac:dyDescent="0.2">
      <c r="C62" s="18"/>
      <c r="D62" s="370"/>
      <c r="E62" s="457" t="s">
        <v>88</v>
      </c>
      <c r="F62" s="371" t="s">
        <v>100</v>
      </c>
      <c r="G62" s="371"/>
      <c r="H62" s="372"/>
      <c r="I62" s="373"/>
      <c r="J62" s="251">
        <v>27992.199999999939</v>
      </c>
      <c r="K62" s="251">
        <v>28072.299999999905</v>
      </c>
      <c r="L62" s="251">
        <v>28648.199999999953</v>
      </c>
      <c r="M62" s="251">
        <v>28867.299999999992</v>
      </c>
      <c r="N62" s="250">
        <v>30602.7</v>
      </c>
      <c r="O62" s="250">
        <v>31306.3</v>
      </c>
      <c r="P62" s="250">
        <v>31839.399999999998</v>
      </c>
      <c r="Q62" s="250">
        <v>32480.9</v>
      </c>
      <c r="R62" s="250">
        <v>32843.9</v>
      </c>
      <c r="S62" s="250">
        <v>33187.699999999997</v>
      </c>
      <c r="T62" s="438">
        <v>33418.86</v>
      </c>
      <c r="U62" s="138"/>
    </row>
    <row r="63" spans="3:31" x14ac:dyDescent="0.2">
      <c r="C63" s="18"/>
      <c r="D63" s="374"/>
      <c r="E63" s="458"/>
      <c r="F63" s="461" t="s">
        <v>88</v>
      </c>
      <c r="G63" s="165" t="s">
        <v>89</v>
      </c>
      <c r="H63" s="166"/>
      <c r="I63" s="167"/>
      <c r="J63" s="253">
        <v>29.3</v>
      </c>
      <c r="K63" s="253">
        <v>30.3</v>
      </c>
      <c r="L63" s="253">
        <v>35.5</v>
      </c>
      <c r="M63" s="253">
        <v>38.700000000000003</v>
      </c>
      <c r="N63" s="252">
        <v>39.4</v>
      </c>
      <c r="O63" s="252">
        <v>36</v>
      </c>
      <c r="P63" s="252">
        <v>36.799999999999997</v>
      </c>
      <c r="Q63" s="252">
        <v>36.4</v>
      </c>
      <c r="R63" s="252">
        <v>35.799999999999997</v>
      </c>
      <c r="S63" s="252">
        <v>33.799999999999997</v>
      </c>
      <c r="T63" s="439">
        <v>35.200000000000003</v>
      </c>
      <c r="U63" s="138"/>
    </row>
    <row r="64" spans="3:31" x14ac:dyDescent="0.2">
      <c r="C64" s="18"/>
      <c r="D64" s="375"/>
      <c r="E64" s="459"/>
      <c r="F64" s="462"/>
      <c r="G64" s="169" t="s">
        <v>145</v>
      </c>
      <c r="H64" s="170"/>
      <c r="I64" s="171"/>
      <c r="J64" s="255">
        <v>27385.39999999994</v>
      </c>
      <c r="K64" s="255">
        <v>27453.799999999905</v>
      </c>
      <c r="L64" s="255">
        <v>28027.199999999953</v>
      </c>
      <c r="M64" s="255">
        <v>28242.799999999992</v>
      </c>
      <c r="N64" s="254">
        <v>29943.1</v>
      </c>
      <c r="O64" s="254">
        <v>30643.200000000001</v>
      </c>
      <c r="P64" s="254">
        <v>31169.3</v>
      </c>
      <c r="Q64" s="254">
        <v>31797.7</v>
      </c>
      <c r="R64" s="254">
        <v>32143.200000000001</v>
      </c>
      <c r="S64" s="254">
        <v>32482.799999999999</v>
      </c>
      <c r="T64" s="440">
        <v>32712.47</v>
      </c>
      <c r="U64" s="138"/>
    </row>
    <row r="65" spans="3:22" x14ac:dyDescent="0.2">
      <c r="C65" s="18"/>
      <c r="D65" s="375"/>
      <c r="E65" s="459"/>
      <c r="F65" s="462"/>
      <c r="G65" s="376" t="s">
        <v>146</v>
      </c>
      <c r="H65" s="377"/>
      <c r="I65" s="378"/>
      <c r="J65" s="255">
        <v>577.49999999999989</v>
      </c>
      <c r="K65" s="255">
        <v>588.20000000000005</v>
      </c>
      <c r="L65" s="255">
        <v>582.5</v>
      </c>
      <c r="M65" s="255">
        <v>582.79999999999995</v>
      </c>
      <c r="N65" s="254">
        <v>615.20000000000005</v>
      </c>
      <c r="O65" s="254">
        <v>622.1</v>
      </c>
      <c r="P65" s="254">
        <v>628.29999999999995</v>
      </c>
      <c r="Q65" s="254">
        <v>641.79999999999995</v>
      </c>
      <c r="R65" s="254">
        <v>659.9</v>
      </c>
      <c r="S65" s="254">
        <v>666.1</v>
      </c>
      <c r="T65" s="440">
        <v>666.19</v>
      </c>
      <c r="U65" s="138"/>
    </row>
    <row r="66" spans="3:22" x14ac:dyDescent="0.2">
      <c r="C66" s="18"/>
      <c r="D66" s="375"/>
      <c r="E66" s="459"/>
      <c r="F66" s="463"/>
      <c r="G66" s="379" t="s">
        <v>144</v>
      </c>
      <c r="H66" s="380"/>
      <c r="I66" s="381"/>
      <c r="J66" s="403">
        <v>0</v>
      </c>
      <c r="K66" s="403">
        <v>0</v>
      </c>
      <c r="L66" s="403">
        <v>3</v>
      </c>
      <c r="M66" s="403">
        <v>3</v>
      </c>
      <c r="N66" s="402">
        <v>5</v>
      </c>
      <c r="O66" s="402">
        <v>5</v>
      </c>
      <c r="P66" s="402">
        <v>5</v>
      </c>
      <c r="Q66" s="402">
        <v>5</v>
      </c>
      <c r="R66" s="402">
        <v>5</v>
      </c>
      <c r="S66" s="402">
        <v>5</v>
      </c>
      <c r="T66" s="441">
        <v>5</v>
      </c>
      <c r="U66" s="138"/>
    </row>
    <row r="67" spans="3:22" x14ac:dyDescent="0.2">
      <c r="C67" s="18"/>
      <c r="D67" s="375"/>
      <c r="E67" s="459"/>
      <c r="F67" s="371" t="s">
        <v>232</v>
      </c>
      <c r="G67" s="382"/>
      <c r="H67" s="382"/>
      <c r="I67" s="383"/>
      <c r="J67" s="369">
        <v>1361.9</v>
      </c>
      <c r="K67" s="369">
        <v>1390.8999999999999</v>
      </c>
      <c r="L67" s="369">
        <v>1478.3000000000004</v>
      </c>
      <c r="M67" s="369">
        <v>1536.4000000000005</v>
      </c>
      <c r="N67" s="368">
        <v>1568.8</v>
      </c>
      <c r="O67" s="368">
        <v>1632.1</v>
      </c>
      <c r="P67" s="368">
        <v>1759</v>
      </c>
      <c r="Q67" s="368">
        <v>1918.6</v>
      </c>
      <c r="R67" s="368">
        <v>1985.8</v>
      </c>
      <c r="S67" s="368">
        <v>2040.1</v>
      </c>
      <c r="T67" s="442">
        <v>2080.7400000000002</v>
      </c>
      <c r="U67" s="138"/>
    </row>
    <row r="68" spans="3:22" x14ac:dyDescent="0.2">
      <c r="C68" s="18"/>
      <c r="D68" s="375"/>
      <c r="E68" s="459"/>
      <c r="F68" s="461" t="s">
        <v>88</v>
      </c>
      <c r="G68" s="384" t="s">
        <v>233</v>
      </c>
      <c r="H68" s="166"/>
      <c r="I68" s="167"/>
      <c r="J68" s="253">
        <v>1184.1000000000001</v>
      </c>
      <c r="K68" s="253">
        <v>1205.8</v>
      </c>
      <c r="L68" s="253">
        <v>1293.2000000000005</v>
      </c>
      <c r="M68" s="253">
        <v>1351.3000000000004</v>
      </c>
      <c r="N68" s="252">
        <v>1382.1</v>
      </c>
      <c r="O68" s="252">
        <v>1444.3</v>
      </c>
      <c r="P68" s="252">
        <v>1562.3</v>
      </c>
      <c r="Q68" s="252">
        <v>1723.3</v>
      </c>
      <c r="R68" s="252">
        <v>1782.2</v>
      </c>
      <c r="S68" s="252">
        <v>1824.1</v>
      </c>
      <c r="T68" s="439">
        <v>1873.21</v>
      </c>
      <c r="U68" s="138"/>
    </row>
    <row r="69" spans="3:22" ht="13.5" thickBot="1" x14ac:dyDescent="0.25">
      <c r="C69" s="18"/>
      <c r="D69" s="395"/>
      <c r="E69" s="460"/>
      <c r="F69" s="464"/>
      <c r="G69" s="391" t="s">
        <v>101</v>
      </c>
      <c r="H69" s="392"/>
      <c r="I69" s="393"/>
      <c r="J69" s="405">
        <v>177.8</v>
      </c>
      <c r="K69" s="405">
        <v>185.1</v>
      </c>
      <c r="L69" s="405">
        <v>185.09999999999997</v>
      </c>
      <c r="M69" s="405">
        <v>185.10000000000002</v>
      </c>
      <c r="N69" s="404">
        <v>186.7</v>
      </c>
      <c r="O69" s="404">
        <v>187.8</v>
      </c>
      <c r="P69" s="404">
        <v>196.7</v>
      </c>
      <c r="Q69" s="404">
        <v>195.3</v>
      </c>
      <c r="R69" s="404">
        <v>203.6</v>
      </c>
      <c r="S69" s="404">
        <v>216</v>
      </c>
      <c r="T69" s="443">
        <v>207.53</v>
      </c>
      <c r="U69" s="138"/>
    </row>
    <row r="70" spans="3:22" ht="13.5" x14ac:dyDescent="0.25">
      <c r="D70" s="50"/>
      <c r="E70" s="51"/>
      <c r="F70" s="51"/>
      <c r="G70" s="51"/>
      <c r="H70" s="51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72" t="s">
        <v>185</v>
      </c>
      <c r="U70" s="190"/>
      <c r="V70" s="190"/>
    </row>
  </sheetData>
  <mergeCells count="30">
    <mergeCell ref="E53:E60"/>
    <mergeCell ref="F54:F57"/>
    <mergeCell ref="E62:E69"/>
    <mergeCell ref="F63:F66"/>
    <mergeCell ref="E24:E31"/>
    <mergeCell ref="F25:F28"/>
    <mergeCell ref="E34:E41"/>
    <mergeCell ref="F35:F38"/>
    <mergeCell ref="E43:E50"/>
    <mergeCell ref="F44:F47"/>
    <mergeCell ref="F30:F31"/>
    <mergeCell ref="F40:F41"/>
    <mergeCell ref="F59:F60"/>
    <mergeCell ref="F49:F50"/>
    <mergeCell ref="F68:F69"/>
    <mergeCell ref="E14:E21"/>
    <mergeCell ref="F15:F18"/>
    <mergeCell ref="F20:F21"/>
    <mergeCell ref="T7:T10"/>
    <mergeCell ref="N7:N10"/>
    <mergeCell ref="O7:O10"/>
    <mergeCell ref="P7:P10"/>
    <mergeCell ref="Q7:Q10"/>
    <mergeCell ref="R7:R10"/>
    <mergeCell ref="S7:S10"/>
    <mergeCell ref="D7:I11"/>
    <mergeCell ref="J7:J10"/>
    <mergeCell ref="K7:K10"/>
    <mergeCell ref="L7:L10"/>
    <mergeCell ref="M7:M10"/>
  </mergeCells>
  <conditionalFormatting sqref="D6">
    <cfRule type="cellIs" dxfId="3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/>
  <dimension ref="B1:W43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5" width="2.140625" style="43" customWidth="1"/>
    <col min="6" max="6" width="1.7109375" style="43" customWidth="1"/>
    <col min="7" max="7" width="6.5703125" style="43" customWidth="1"/>
    <col min="8" max="8" width="10.42578125" style="43" customWidth="1"/>
    <col min="9" max="9" width="1.140625" style="43" customWidth="1"/>
    <col min="10" max="20" width="8.42578125" style="43" customWidth="1"/>
    <col min="21" max="16384" width="9.140625" style="43"/>
  </cols>
  <sheetData>
    <row r="1" spans="2:23" ht="12.75" hidden="1" customHeight="1" x14ac:dyDescent="0.2">
      <c r="C1" s="238"/>
    </row>
    <row r="2" spans="2:23" ht="12.75" hidden="1" customHeight="1" x14ac:dyDescent="0.2">
      <c r="C2" s="239"/>
    </row>
    <row r="3" spans="2:23" ht="9" customHeight="1" x14ac:dyDescent="0.2">
      <c r="C3" s="239"/>
    </row>
    <row r="4" spans="2:23" s="44" customFormat="1" ht="15.75" x14ac:dyDescent="0.2">
      <c r="C4" s="239"/>
      <c r="D4" s="14" t="s">
        <v>70</v>
      </c>
      <c r="E4" s="45"/>
      <c r="F4" s="45"/>
      <c r="G4" s="45"/>
      <c r="H4" s="14" t="s">
        <v>138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2:23" s="44" customFormat="1" ht="15.75" x14ac:dyDescent="0.2">
      <c r="B5" s="127">
        <v>0</v>
      </c>
      <c r="C5" s="239"/>
      <c r="D5" s="74" t="s">
        <v>260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2:23" s="47" customFormat="1" ht="21" customHeight="1" thickBot="1" x14ac:dyDescent="0.25">
      <c r="C6" s="239"/>
      <c r="D6" s="15"/>
      <c r="E6" s="48"/>
      <c r="F6" s="48"/>
      <c r="G6" s="48"/>
      <c r="H6" s="48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16"/>
    </row>
    <row r="7" spans="2:23" ht="6" customHeight="1" x14ac:dyDescent="0.2">
      <c r="C7" s="239"/>
      <c r="D7" s="444" t="s">
        <v>6</v>
      </c>
      <c r="E7" s="445"/>
      <c r="F7" s="445"/>
      <c r="G7" s="445"/>
      <c r="H7" s="445"/>
      <c r="I7" s="446"/>
      <c r="J7" s="453" t="s">
        <v>195</v>
      </c>
      <c r="K7" s="453" t="s">
        <v>204</v>
      </c>
      <c r="L7" s="453" t="s">
        <v>206</v>
      </c>
      <c r="M7" s="453" t="s">
        <v>223</v>
      </c>
      <c r="N7" s="453" t="s">
        <v>226</v>
      </c>
      <c r="O7" s="453" t="s">
        <v>229</v>
      </c>
      <c r="P7" s="453" t="s">
        <v>239</v>
      </c>
      <c r="Q7" s="453" t="s">
        <v>240</v>
      </c>
      <c r="R7" s="453" t="s">
        <v>243</v>
      </c>
      <c r="S7" s="453" t="s">
        <v>247</v>
      </c>
      <c r="T7" s="455" t="s">
        <v>257</v>
      </c>
    </row>
    <row r="8" spans="2:23" ht="6" customHeight="1" x14ac:dyDescent="0.2">
      <c r="C8" s="239"/>
      <c r="D8" s="447"/>
      <c r="E8" s="448"/>
      <c r="F8" s="448"/>
      <c r="G8" s="448"/>
      <c r="H8" s="448"/>
      <c r="I8" s="449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6"/>
    </row>
    <row r="9" spans="2:23" ht="6" customHeight="1" x14ac:dyDescent="0.2">
      <c r="C9" s="240"/>
      <c r="D9" s="447"/>
      <c r="E9" s="448"/>
      <c r="F9" s="448"/>
      <c r="G9" s="448"/>
      <c r="H9" s="448"/>
      <c r="I9" s="449"/>
      <c r="J9" s="454"/>
      <c r="K9" s="454"/>
      <c r="L9" s="454"/>
      <c r="M9" s="454"/>
      <c r="N9" s="454"/>
      <c r="O9" s="454"/>
      <c r="P9" s="454"/>
      <c r="Q9" s="454"/>
      <c r="R9" s="454"/>
      <c r="S9" s="454"/>
      <c r="T9" s="456"/>
    </row>
    <row r="10" spans="2:23" ht="6" customHeight="1" x14ac:dyDescent="0.2">
      <c r="C10" s="238"/>
      <c r="D10" s="447"/>
      <c r="E10" s="448"/>
      <c r="F10" s="448"/>
      <c r="G10" s="448"/>
      <c r="H10" s="448"/>
      <c r="I10" s="449"/>
      <c r="J10" s="454"/>
      <c r="K10" s="454"/>
      <c r="L10" s="454"/>
      <c r="M10" s="454"/>
      <c r="N10" s="454"/>
      <c r="O10" s="454"/>
      <c r="P10" s="454"/>
      <c r="Q10" s="454"/>
      <c r="R10" s="454"/>
      <c r="S10" s="454"/>
      <c r="T10" s="456"/>
    </row>
    <row r="11" spans="2:23" ht="15" customHeight="1" thickBot="1" x14ac:dyDescent="0.25">
      <c r="C11" s="239"/>
      <c r="D11" s="450"/>
      <c r="E11" s="451"/>
      <c r="F11" s="451"/>
      <c r="G11" s="451"/>
      <c r="H11" s="451"/>
      <c r="I11" s="452"/>
      <c r="J11" s="267"/>
      <c r="K11" s="267"/>
      <c r="L11" s="267"/>
      <c r="M11" s="267"/>
      <c r="N11" s="266"/>
      <c r="O11" s="266"/>
      <c r="P11" s="266"/>
      <c r="Q11" s="266"/>
      <c r="R11" s="266"/>
      <c r="S11" s="266"/>
      <c r="T11" s="278"/>
    </row>
    <row r="12" spans="2:23" ht="13.5" thickTop="1" x14ac:dyDescent="0.2">
      <c r="C12" s="239"/>
      <c r="D12" s="80"/>
      <c r="E12" s="81" t="s">
        <v>87</v>
      </c>
      <c r="F12" s="81"/>
      <c r="G12" s="81"/>
      <c r="H12" s="82"/>
      <c r="I12" s="83"/>
      <c r="J12" s="325">
        <v>5209</v>
      </c>
      <c r="K12" s="325">
        <v>5209</v>
      </c>
      <c r="L12" s="325">
        <v>5269</v>
      </c>
      <c r="M12" s="325">
        <v>5287</v>
      </c>
      <c r="N12" s="324">
        <v>5304</v>
      </c>
      <c r="O12" s="324">
        <v>5317</v>
      </c>
      <c r="P12" s="324">
        <v>5349</v>
      </c>
      <c r="Q12" s="324">
        <v>5374</v>
      </c>
      <c r="R12" s="324">
        <v>5398</v>
      </c>
      <c r="S12" s="324">
        <v>5410</v>
      </c>
      <c r="T12" s="327">
        <v>5409</v>
      </c>
    </row>
    <row r="13" spans="2:23" ht="12.75" customHeight="1" x14ac:dyDescent="0.2">
      <c r="C13" s="239"/>
      <c r="D13" s="59"/>
      <c r="E13" s="467" t="s">
        <v>88</v>
      </c>
      <c r="F13" s="75" t="s">
        <v>246</v>
      </c>
      <c r="G13" s="75"/>
      <c r="H13" s="34"/>
      <c r="I13" s="35"/>
      <c r="J13" s="120">
        <v>2744</v>
      </c>
      <c r="K13" s="120">
        <v>2793</v>
      </c>
      <c r="L13" s="120">
        <v>2841</v>
      </c>
      <c r="M13" s="120">
        <v>2873</v>
      </c>
      <c r="N13" s="119">
        <v>2869</v>
      </c>
      <c r="O13" s="119">
        <v>2920</v>
      </c>
      <c r="P13" s="119">
        <v>2908</v>
      </c>
      <c r="Q13" s="119">
        <v>2896</v>
      </c>
      <c r="R13" s="119">
        <v>2942</v>
      </c>
      <c r="S13" s="119">
        <v>2953</v>
      </c>
      <c r="T13" s="261">
        <v>3019</v>
      </c>
      <c r="V13" s="263"/>
      <c r="W13" s="264"/>
    </row>
    <row r="14" spans="2:23" x14ac:dyDescent="0.2">
      <c r="C14" s="239"/>
      <c r="D14" s="62"/>
      <c r="E14" s="468"/>
      <c r="F14" s="76" t="s">
        <v>133</v>
      </c>
      <c r="G14" s="76"/>
      <c r="H14" s="65"/>
      <c r="I14" s="66"/>
      <c r="J14" s="122">
        <v>1346</v>
      </c>
      <c r="K14" s="122">
        <v>1307</v>
      </c>
      <c r="L14" s="122">
        <v>1326</v>
      </c>
      <c r="M14" s="122">
        <v>1304</v>
      </c>
      <c r="N14" s="121">
        <v>1346</v>
      </c>
      <c r="O14" s="121">
        <v>1373</v>
      </c>
      <c r="P14" s="121">
        <v>1416</v>
      </c>
      <c r="Q14" s="121">
        <v>1410</v>
      </c>
      <c r="R14" s="121">
        <v>1420</v>
      </c>
      <c r="S14" s="121">
        <v>1447</v>
      </c>
      <c r="T14" s="286">
        <v>1448</v>
      </c>
      <c r="V14" s="263"/>
      <c r="W14" s="264"/>
    </row>
    <row r="15" spans="2:23" x14ac:dyDescent="0.2">
      <c r="C15" s="239"/>
      <c r="D15" s="62"/>
      <c r="E15" s="468"/>
      <c r="F15" s="76" t="s">
        <v>134</v>
      </c>
      <c r="G15" s="76"/>
      <c r="H15" s="65"/>
      <c r="I15" s="66"/>
      <c r="J15" s="122">
        <v>654</v>
      </c>
      <c r="K15" s="122">
        <v>655</v>
      </c>
      <c r="L15" s="122">
        <v>646</v>
      </c>
      <c r="M15" s="122">
        <v>647</v>
      </c>
      <c r="N15" s="121">
        <v>629</v>
      </c>
      <c r="O15" s="121">
        <v>594</v>
      </c>
      <c r="P15" s="121">
        <v>589</v>
      </c>
      <c r="Q15" s="121">
        <v>602</v>
      </c>
      <c r="R15" s="121">
        <v>598</v>
      </c>
      <c r="S15" s="121">
        <v>592</v>
      </c>
      <c r="T15" s="286">
        <v>555</v>
      </c>
      <c r="V15" s="263"/>
      <c r="W15" s="264"/>
    </row>
    <row r="16" spans="2:23" x14ac:dyDescent="0.2">
      <c r="C16" s="239"/>
      <c r="D16" s="62"/>
      <c r="E16" s="468"/>
      <c r="F16" s="76" t="s">
        <v>135</v>
      </c>
      <c r="G16" s="76"/>
      <c r="H16" s="65"/>
      <c r="I16" s="66"/>
      <c r="J16" s="122">
        <v>258</v>
      </c>
      <c r="K16" s="122">
        <v>248</v>
      </c>
      <c r="L16" s="122">
        <v>255</v>
      </c>
      <c r="M16" s="122">
        <v>262</v>
      </c>
      <c r="N16" s="121">
        <v>267</v>
      </c>
      <c r="O16" s="121">
        <v>253</v>
      </c>
      <c r="P16" s="121">
        <v>259</v>
      </c>
      <c r="Q16" s="121">
        <v>277</v>
      </c>
      <c r="R16" s="121">
        <v>260</v>
      </c>
      <c r="S16" s="121">
        <v>247</v>
      </c>
      <c r="T16" s="286">
        <v>235</v>
      </c>
      <c r="V16" s="263"/>
      <c r="W16" s="264"/>
    </row>
    <row r="17" spans="3:23" x14ac:dyDescent="0.2">
      <c r="C17" s="239"/>
      <c r="D17" s="62"/>
      <c r="E17" s="468"/>
      <c r="F17" s="76" t="s">
        <v>136</v>
      </c>
      <c r="G17" s="76"/>
      <c r="H17" s="65"/>
      <c r="I17" s="66"/>
      <c r="J17" s="122">
        <v>110</v>
      </c>
      <c r="K17" s="122">
        <v>112</v>
      </c>
      <c r="L17" s="122">
        <v>109</v>
      </c>
      <c r="M17" s="122">
        <v>112</v>
      </c>
      <c r="N17" s="121">
        <v>106</v>
      </c>
      <c r="O17" s="121">
        <v>99</v>
      </c>
      <c r="P17" s="121">
        <v>97</v>
      </c>
      <c r="Q17" s="121">
        <v>100</v>
      </c>
      <c r="R17" s="121">
        <v>93</v>
      </c>
      <c r="S17" s="121">
        <v>92</v>
      </c>
      <c r="T17" s="286">
        <v>81</v>
      </c>
      <c r="V17" s="263"/>
      <c r="W17" s="264"/>
    </row>
    <row r="18" spans="3:23" x14ac:dyDescent="0.2">
      <c r="C18" s="240"/>
      <c r="D18" s="62"/>
      <c r="E18" s="468"/>
      <c r="F18" s="76" t="s">
        <v>137</v>
      </c>
      <c r="G18" s="76"/>
      <c r="H18" s="65"/>
      <c r="I18" s="66"/>
      <c r="J18" s="122">
        <v>44</v>
      </c>
      <c r="K18" s="122">
        <v>40</v>
      </c>
      <c r="L18" s="122">
        <v>42</v>
      </c>
      <c r="M18" s="122">
        <v>40</v>
      </c>
      <c r="N18" s="121">
        <v>38</v>
      </c>
      <c r="O18" s="121">
        <v>36</v>
      </c>
      <c r="P18" s="121">
        <v>39</v>
      </c>
      <c r="Q18" s="121">
        <v>44</v>
      </c>
      <c r="R18" s="121">
        <v>40</v>
      </c>
      <c r="S18" s="121">
        <v>36</v>
      </c>
      <c r="T18" s="286">
        <v>30</v>
      </c>
      <c r="V18" s="263"/>
      <c r="W18" s="264"/>
    </row>
    <row r="19" spans="3:23" x14ac:dyDescent="0.2">
      <c r="C19" s="238"/>
      <c r="D19" s="84"/>
      <c r="E19" s="469"/>
      <c r="F19" s="29" t="s">
        <v>7</v>
      </c>
      <c r="G19" s="29"/>
      <c r="H19" s="30"/>
      <c r="I19" s="31"/>
      <c r="J19" s="123">
        <v>53</v>
      </c>
      <c r="K19" s="123">
        <v>54</v>
      </c>
      <c r="L19" s="123">
        <v>50</v>
      </c>
      <c r="M19" s="123">
        <v>49</v>
      </c>
      <c r="N19" s="245">
        <v>49</v>
      </c>
      <c r="O19" s="245">
        <v>42</v>
      </c>
      <c r="P19" s="245">
        <v>41</v>
      </c>
      <c r="Q19" s="245">
        <v>45</v>
      </c>
      <c r="R19" s="245">
        <v>45</v>
      </c>
      <c r="S19" s="245">
        <v>43</v>
      </c>
      <c r="T19" s="288">
        <v>41</v>
      </c>
      <c r="V19" s="263"/>
      <c r="W19" s="264"/>
    </row>
    <row r="20" spans="3:23" ht="13.5" thickBot="1" x14ac:dyDescent="0.25">
      <c r="C20" s="239"/>
      <c r="D20" s="36"/>
      <c r="E20" s="37" t="s">
        <v>238</v>
      </c>
      <c r="F20" s="37"/>
      <c r="G20" s="37"/>
      <c r="H20" s="38"/>
      <c r="I20" s="39"/>
      <c r="J20" s="125">
        <v>465</v>
      </c>
      <c r="K20" s="125">
        <v>454</v>
      </c>
      <c r="L20" s="125">
        <v>456</v>
      </c>
      <c r="M20" s="125">
        <v>463</v>
      </c>
      <c r="N20" s="124">
        <v>460</v>
      </c>
      <c r="O20" s="124">
        <v>430</v>
      </c>
      <c r="P20" s="124">
        <v>436</v>
      </c>
      <c r="Q20" s="124">
        <v>466</v>
      </c>
      <c r="R20" s="124">
        <v>438</v>
      </c>
      <c r="S20" s="124">
        <v>418</v>
      </c>
      <c r="T20" s="283">
        <v>387</v>
      </c>
      <c r="V20" s="263"/>
      <c r="W20" s="264"/>
    </row>
    <row r="21" spans="3:23" ht="13.5" x14ac:dyDescent="0.25">
      <c r="C21" s="239"/>
      <c r="D21" s="50"/>
      <c r="E21" s="51"/>
      <c r="F21" s="51"/>
      <c r="G21" s="51"/>
      <c r="H21" s="51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72" t="s">
        <v>185</v>
      </c>
    </row>
    <row r="22" spans="3:23" x14ac:dyDescent="0.2">
      <c r="C22" s="239"/>
    </row>
    <row r="23" spans="3:23" x14ac:dyDescent="0.2">
      <c r="C23" s="239"/>
    </row>
    <row r="24" spans="3:23" x14ac:dyDescent="0.2">
      <c r="C24" s="239"/>
      <c r="J24" s="263"/>
      <c r="K24" s="263"/>
      <c r="L24" s="263"/>
      <c r="M24" s="263"/>
      <c r="N24" s="263"/>
      <c r="O24" s="263"/>
      <c r="P24" s="263"/>
      <c r="Q24" s="263"/>
      <c r="R24" s="263"/>
      <c r="S24" s="263"/>
      <c r="T24" s="263"/>
    </row>
    <row r="25" spans="3:23" x14ac:dyDescent="0.2">
      <c r="C25" s="239"/>
      <c r="J25" s="263"/>
      <c r="K25" s="263"/>
      <c r="L25" s="263"/>
      <c r="M25" s="263"/>
      <c r="N25" s="263"/>
      <c r="O25" s="263"/>
      <c r="P25" s="263"/>
      <c r="Q25" s="263"/>
      <c r="R25" s="263"/>
      <c r="S25" s="263"/>
      <c r="T25" s="263"/>
    </row>
    <row r="26" spans="3:23" x14ac:dyDescent="0.2">
      <c r="C26" s="239"/>
      <c r="J26" s="263"/>
      <c r="K26" s="263"/>
      <c r="L26" s="263"/>
      <c r="M26" s="263"/>
      <c r="N26" s="263"/>
      <c r="O26" s="263"/>
      <c r="P26" s="263"/>
      <c r="Q26" s="263"/>
      <c r="R26" s="263"/>
      <c r="S26" s="263"/>
      <c r="T26" s="263"/>
    </row>
    <row r="27" spans="3:23" x14ac:dyDescent="0.2">
      <c r="C27" s="240"/>
      <c r="J27" s="263"/>
      <c r="K27" s="263"/>
      <c r="L27" s="263"/>
      <c r="M27" s="263"/>
      <c r="N27" s="263"/>
      <c r="O27" s="263"/>
      <c r="P27" s="263"/>
      <c r="Q27" s="263"/>
      <c r="R27" s="263"/>
      <c r="S27" s="263"/>
      <c r="T27" s="263"/>
    </row>
    <row r="28" spans="3:23" x14ac:dyDescent="0.2">
      <c r="C28" s="241"/>
    </row>
    <row r="29" spans="3:23" x14ac:dyDescent="0.2">
      <c r="C29" s="242"/>
    </row>
    <row r="30" spans="3:23" x14ac:dyDescent="0.2">
      <c r="C30" s="242"/>
    </row>
    <row r="31" spans="3:23" x14ac:dyDescent="0.2">
      <c r="C31" s="242"/>
    </row>
    <row r="32" spans="3:23" x14ac:dyDescent="0.2">
      <c r="C32" s="242"/>
    </row>
    <row r="33" spans="3:3" x14ac:dyDescent="0.2">
      <c r="C33" s="243"/>
    </row>
    <row r="34" spans="3:3" x14ac:dyDescent="0.2">
      <c r="C34" s="242"/>
    </row>
    <row r="35" spans="3:3" x14ac:dyDescent="0.2">
      <c r="C35" s="242"/>
    </row>
    <row r="36" spans="3:3" x14ac:dyDescent="0.2">
      <c r="C36" s="241"/>
    </row>
    <row r="37" spans="3:3" x14ac:dyDescent="0.2">
      <c r="C37" s="242"/>
    </row>
    <row r="38" spans="3:3" x14ac:dyDescent="0.2">
      <c r="C38" s="242"/>
    </row>
    <row r="39" spans="3:3" x14ac:dyDescent="0.2">
      <c r="C39" s="242"/>
    </row>
    <row r="40" spans="3:3" x14ac:dyDescent="0.2">
      <c r="C40" s="242"/>
    </row>
    <row r="41" spans="3:3" x14ac:dyDescent="0.2">
      <c r="C41" s="243"/>
    </row>
    <row r="42" spans="3:3" x14ac:dyDescent="0.2">
      <c r="C42" s="242"/>
    </row>
    <row r="43" spans="3:3" x14ac:dyDescent="0.2">
      <c r="C43" s="242"/>
    </row>
  </sheetData>
  <mergeCells count="13">
    <mergeCell ref="T7:T10"/>
    <mergeCell ref="M7:M10"/>
    <mergeCell ref="N7:N10"/>
    <mergeCell ref="O7:O10"/>
    <mergeCell ref="P7:P10"/>
    <mergeCell ref="Q7:Q10"/>
    <mergeCell ref="R7:R10"/>
    <mergeCell ref="S7:S10"/>
    <mergeCell ref="L7:L10"/>
    <mergeCell ref="E13:E19"/>
    <mergeCell ref="J7:J10"/>
    <mergeCell ref="D7:I11"/>
    <mergeCell ref="K7:K10"/>
  </mergeCells>
  <phoneticPr fontId="0" type="noConversion"/>
  <conditionalFormatting sqref="D6">
    <cfRule type="cellIs" dxfId="29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8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pageSetUpPr autoPageBreaks="0"/>
  </sheetPr>
  <dimension ref="B1:AB4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5" width="2.140625" style="43" customWidth="1"/>
    <col min="6" max="6" width="1.7109375" style="43" customWidth="1"/>
    <col min="7" max="7" width="15.28515625" style="43" customWidth="1"/>
    <col min="8" max="8" width="3.28515625" style="43" customWidth="1"/>
    <col min="9" max="9" width="1.140625" style="43" customWidth="1"/>
    <col min="10" max="20" width="8.28515625" style="43" customWidth="1"/>
    <col min="21" max="21" width="9.140625" style="323"/>
    <col min="22" max="16384" width="9.140625" style="43"/>
  </cols>
  <sheetData>
    <row r="1" spans="2:28" hidden="1" x14ac:dyDescent="0.2"/>
    <row r="2" spans="2:28" hidden="1" x14ac:dyDescent="0.2"/>
    <row r="3" spans="2:28" ht="9" customHeight="1" x14ac:dyDescent="0.2">
      <c r="C3" s="42"/>
    </row>
    <row r="4" spans="2:28" s="44" customFormat="1" ht="15.75" x14ac:dyDescent="0.2">
      <c r="D4" s="14" t="s">
        <v>71</v>
      </c>
      <c r="E4" s="45"/>
      <c r="F4" s="45"/>
      <c r="G4" s="45"/>
      <c r="H4" s="14" t="s">
        <v>120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323"/>
    </row>
    <row r="5" spans="2:28" s="44" customFormat="1" ht="15.75" x14ac:dyDescent="0.2">
      <c r="D5" s="135" t="s">
        <v>261</v>
      </c>
      <c r="E5" s="45"/>
      <c r="F5" s="45"/>
      <c r="G5" s="45"/>
      <c r="H5" s="14"/>
      <c r="I5" s="14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323"/>
    </row>
    <row r="6" spans="2:28" s="47" customFormat="1" ht="21" customHeight="1" thickBot="1" x14ac:dyDescent="0.25">
      <c r="B6" s="128">
        <v>0</v>
      </c>
      <c r="D6" s="134"/>
      <c r="E6" s="48"/>
      <c r="F6" s="48"/>
      <c r="G6" s="48"/>
      <c r="H6" s="48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16"/>
      <c r="U6" s="323"/>
    </row>
    <row r="7" spans="2:28" ht="6" customHeight="1" x14ac:dyDescent="0.2">
      <c r="C7" s="18"/>
      <c r="D7" s="444" t="s">
        <v>8</v>
      </c>
      <c r="E7" s="445"/>
      <c r="F7" s="445"/>
      <c r="G7" s="445"/>
      <c r="H7" s="445"/>
      <c r="I7" s="446"/>
      <c r="J7" s="475" t="s">
        <v>195</v>
      </c>
      <c r="K7" s="453" t="s">
        <v>204</v>
      </c>
      <c r="L7" s="453" t="s">
        <v>206</v>
      </c>
      <c r="M7" s="453" t="s">
        <v>223</v>
      </c>
      <c r="N7" s="453" t="s">
        <v>226</v>
      </c>
      <c r="O7" s="453" t="s">
        <v>229</v>
      </c>
      <c r="P7" s="453" t="s">
        <v>239</v>
      </c>
      <c r="Q7" s="453" t="s">
        <v>240</v>
      </c>
      <c r="R7" s="453" t="s">
        <v>243</v>
      </c>
      <c r="S7" s="453" t="s">
        <v>247</v>
      </c>
      <c r="T7" s="455" t="s">
        <v>257</v>
      </c>
    </row>
    <row r="8" spans="2:28" ht="6" customHeight="1" x14ac:dyDescent="0.2">
      <c r="C8" s="18"/>
      <c r="D8" s="447"/>
      <c r="E8" s="448"/>
      <c r="F8" s="448"/>
      <c r="G8" s="448"/>
      <c r="H8" s="448"/>
      <c r="I8" s="449"/>
      <c r="J8" s="476"/>
      <c r="K8" s="454"/>
      <c r="L8" s="454"/>
      <c r="M8" s="454"/>
      <c r="N8" s="454"/>
      <c r="O8" s="454"/>
      <c r="P8" s="454"/>
      <c r="Q8" s="454"/>
      <c r="R8" s="454"/>
      <c r="S8" s="454"/>
      <c r="T8" s="456"/>
    </row>
    <row r="9" spans="2:28" ht="6" customHeight="1" x14ac:dyDescent="0.2">
      <c r="C9" s="18"/>
      <c r="D9" s="447"/>
      <c r="E9" s="448"/>
      <c r="F9" s="448"/>
      <c r="G9" s="448"/>
      <c r="H9" s="448"/>
      <c r="I9" s="449"/>
      <c r="J9" s="476"/>
      <c r="K9" s="454"/>
      <c r="L9" s="454"/>
      <c r="M9" s="454"/>
      <c r="N9" s="454"/>
      <c r="O9" s="454"/>
      <c r="P9" s="454"/>
      <c r="Q9" s="454"/>
      <c r="R9" s="454"/>
      <c r="S9" s="454"/>
      <c r="T9" s="456"/>
    </row>
    <row r="10" spans="2:28" ht="6" customHeight="1" x14ac:dyDescent="0.2">
      <c r="C10" s="18"/>
      <c r="D10" s="447"/>
      <c r="E10" s="448"/>
      <c r="F10" s="448"/>
      <c r="G10" s="448"/>
      <c r="H10" s="448"/>
      <c r="I10" s="449"/>
      <c r="J10" s="476"/>
      <c r="K10" s="454"/>
      <c r="L10" s="454"/>
      <c r="M10" s="454"/>
      <c r="N10" s="454"/>
      <c r="O10" s="454"/>
      <c r="P10" s="454"/>
      <c r="Q10" s="454"/>
      <c r="R10" s="454"/>
      <c r="S10" s="454"/>
      <c r="T10" s="456"/>
    </row>
    <row r="11" spans="2:28" ht="15" customHeight="1" thickBot="1" x14ac:dyDescent="0.25">
      <c r="C11" s="18"/>
      <c r="D11" s="450"/>
      <c r="E11" s="451"/>
      <c r="F11" s="451"/>
      <c r="G11" s="451"/>
      <c r="H11" s="451"/>
      <c r="I11" s="452"/>
      <c r="J11" s="322"/>
      <c r="K11" s="266"/>
      <c r="L11" s="266"/>
      <c r="M11" s="266"/>
      <c r="N11" s="266"/>
      <c r="O11" s="266"/>
      <c r="P11" s="266"/>
      <c r="Q11" s="266"/>
      <c r="R11" s="266"/>
      <c r="S11" s="266"/>
      <c r="T11" s="278"/>
    </row>
    <row r="12" spans="2:28" ht="13.5" thickTop="1" x14ac:dyDescent="0.2">
      <c r="C12" s="18"/>
      <c r="D12" s="80"/>
      <c r="E12" s="81" t="s">
        <v>87</v>
      </c>
      <c r="F12" s="81"/>
      <c r="G12" s="81"/>
      <c r="H12" s="82"/>
      <c r="I12" s="83"/>
      <c r="J12" s="326">
        <v>367361</v>
      </c>
      <c r="K12" s="324">
        <v>362653</v>
      </c>
      <c r="L12" s="324">
        <v>362756</v>
      </c>
      <c r="M12" s="324">
        <v>363776</v>
      </c>
      <c r="N12" s="324">
        <v>364909</v>
      </c>
      <c r="O12" s="324">
        <v>357598</v>
      </c>
      <c r="P12" s="324">
        <v>360490</v>
      </c>
      <c r="Q12" s="324">
        <v>369205</v>
      </c>
      <c r="R12" s="324">
        <v>364491</v>
      </c>
      <c r="S12" s="324">
        <v>360420</v>
      </c>
      <c r="T12" s="327">
        <v>347798</v>
      </c>
    </row>
    <row r="13" spans="2:28" x14ac:dyDescent="0.2">
      <c r="C13" s="18"/>
      <c r="D13" s="257"/>
      <c r="E13" s="470" t="s">
        <v>88</v>
      </c>
      <c r="F13" s="63" t="s">
        <v>194</v>
      </c>
      <c r="G13" s="33"/>
      <c r="H13" s="34"/>
      <c r="I13" s="35"/>
      <c r="J13" s="262">
        <v>932</v>
      </c>
      <c r="K13" s="119">
        <v>950</v>
      </c>
      <c r="L13" s="119">
        <v>758</v>
      </c>
      <c r="M13" s="119">
        <v>650</v>
      </c>
      <c r="N13" s="119">
        <v>480</v>
      </c>
      <c r="O13" s="119">
        <v>255</v>
      </c>
      <c r="P13" s="119">
        <v>244</v>
      </c>
      <c r="Q13" s="119">
        <v>214</v>
      </c>
      <c r="R13" s="119">
        <v>206</v>
      </c>
      <c r="S13" s="119">
        <v>218</v>
      </c>
      <c r="T13" s="261">
        <v>258</v>
      </c>
    </row>
    <row r="14" spans="2:28" x14ac:dyDescent="0.2">
      <c r="C14" s="18"/>
      <c r="D14" s="62"/>
      <c r="E14" s="471"/>
      <c r="F14" s="258" t="s">
        <v>248</v>
      </c>
      <c r="G14" s="75"/>
      <c r="H14" s="145"/>
      <c r="I14" s="146"/>
      <c r="J14" s="330">
        <v>41389</v>
      </c>
      <c r="K14" s="328">
        <v>43779</v>
      </c>
      <c r="L14" s="328">
        <v>44713</v>
      </c>
      <c r="M14" s="328">
        <v>44724</v>
      </c>
      <c r="N14" s="328">
        <v>42540</v>
      </c>
      <c r="O14" s="328">
        <v>34331</v>
      </c>
      <c r="P14" s="328">
        <v>32470</v>
      </c>
      <c r="Q14" s="328">
        <v>31894</v>
      </c>
      <c r="R14" s="328">
        <v>31927</v>
      </c>
      <c r="S14" s="328">
        <v>32697</v>
      </c>
      <c r="T14" s="331">
        <v>30332</v>
      </c>
      <c r="U14" s="332"/>
      <c r="V14" s="138"/>
      <c r="W14" s="138"/>
    </row>
    <row r="15" spans="2:28" x14ac:dyDescent="0.2">
      <c r="C15" s="18"/>
      <c r="D15" s="62"/>
      <c r="E15" s="471"/>
      <c r="F15" s="64" t="s">
        <v>9</v>
      </c>
      <c r="G15" s="76"/>
      <c r="H15" s="65"/>
      <c r="I15" s="66"/>
      <c r="J15" s="333">
        <v>90640</v>
      </c>
      <c r="K15" s="121">
        <v>91390</v>
      </c>
      <c r="L15" s="121">
        <v>91758</v>
      </c>
      <c r="M15" s="121">
        <v>93046</v>
      </c>
      <c r="N15" s="121">
        <v>94585</v>
      </c>
      <c r="O15" s="121">
        <v>93075</v>
      </c>
      <c r="P15" s="121">
        <v>94403</v>
      </c>
      <c r="Q15" s="121">
        <v>96361</v>
      </c>
      <c r="R15" s="121">
        <v>93991</v>
      </c>
      <c r="S15" s="121">
        <v>95547</v>
      </c>
      <c r="T15" s="286">
        <v>89868</v>
      </c>
      <c r="V15" s="138"/>
      <c r="W15" s="138"/>
    </row>
    <row r="16" spans="2:28" x14ac:dyDescent="0.2">
      <c r="C16" s="18"/>
      <c r="D16" s="62"/>
      <c r="E16" s="471"/>
      <c r="F16" s="64" t="s">
        <v>10</v>
      </c>
      <c r="G16" s="76"/>
      <c r="H16" s="65"/>
      <c r="I16" s="66"/>
      <c r="J16" s="333">
        <v>103501</v>
      </c>
      <c r="K16" s="121">
        <v>100118</v>
      </c>
      <c r="L16" s="121">
        <v>99914</v>
      </c>
      <c r="M16" s="121">
        <v>99858</v>
      </c>
      <c r="N16" s="121">
        <v>101407</v>
      </c>
      <c r="O16" s="121">
        <v>102494</v>
      </c>
      <c r="P16" s="121">
        <v>102985</v>
      </c>
      <c r="Q16" s="121">
        <v>107031</v>
      </c>
      <c r="R16" s="121">
        <v>105055</v>
      </c>
      <c r="S16" s="121">
        <v>103213</v>
      </c>
      <c r="T16" s="286">
        <v>103965</v>
      </c>
      <c r="V16" s="138"/>
      <c r="W16" s="138"/>
      <c r="X16" s="137"/>
      <c r="Y16" s="137"/>
      <c r="Z16" s="137"/>
      <c r="AA16" s="137"/>
      <c r="AB16" s="137"/>
    </row>
    <row r="17" spans="3:23" x14ac:dyDescent="0.2">
      <c r="C17" s="18"/>
      <c r="D17" s="62"/>
      <c r="E17" s="471"/>
      <c r="F17" s="64" t="s">
        <v>11</v>
      </c>
      <c r="G17" s="76"/>
      <c r="H17" s="65"/>
      <c r="I17" s="66"/>
      <c r="J17" s="333">
        <v>109981</v>
      </c>
      <c r="K17" s="121">
        <v>105869</v>
      </c>
      <c r="L17" s="121">
        <v>104901</v>
      </c>
      <c r="M17" s="121">
        <v>104749</v>
      </c>
      <c r="N17" s="121">
        <v>104522</v>
      </c>
      <c r="O17" s="121">
        <v>106305</v>
      </c>
      <c r="P17" s="121">
        <v>107541</v>
      </c>
      <c r="Q17" s="121">
        <v>111603</v>
      </c>
      <c r="R17" s="121">
        <v>111933</v>
      </c>
      <c r="S17" s="121">
        <v>109503</v>
      </c>
      <c r="T17" s="286">
        <v>107134</v>
      </c>
      <c r="V17" s="138"/>
      <c r="W17" s="138"/>
    </row>
    <row r="18" spans="3:23" x14ac:dyDescent="0.2">
      <c r="C18" s="18"/>
      <c r="D18" s="62"/>
      <c r="E18" s="471"/>
      <c r="F18" s="64" t="s">
        <v>198</v>
      </c>
      <c r="G18" s="76"/>
      <c r="H18" s="65"/>
      <c r="I18" s="66"/>
      <c r="J18" s="334">
        <v>20695</v>
      </c>
      <c r="K18" s="147">
        <v>20392</v>
      </c>
      <c r="L18" s="147">
        <v>20577</v>
      </c>
      <c r="M18" s="147">
        <v>20600</v>
      </c>
      <c r="N18" s="147">
        <v>21252</v>
      </c>
      <c r="O18" s="147">
        <v>20973</v>
      </c>
      <c r="P18" s="147">
        <v>22724</v>
      </c>
      <c r="Q18" s="147">
        <v>21966</v>
      </c>
      <c r="R18" s="147">
        <v>21241</v>
      </c>
      <c r="S18" s="147">
        <v>19131</v>
      </c>
      <c r="T18" s="287">
        <v>16184</v>
      </c>
      <c r="V18" s="138"/>
      <c r="W18" s="138"/>
    </row>
    <row r="19" spans="3:23" ht="13.5" thickBot="1" x14ac:dyDescent="0.25">
      <c r="C19" s="18"/>
      <c r="D19" s="67"/>
      <c r="E19" s="472"/>
      <c r="F19" s="259" t="s">
        <v>95</v>
      </c>
      <c r="G19" s="76"/>
      <c r="H19" s="65"/>
      <c r="I19" s="66"/>
      <c r="J19" s="335">
        <v>223</v>
      </c>
      <c r="K19" s="129">
        <v>155</v>
      </c>
      <c r="L19" s="129">
        <v>135</v>
      </c>
      <c r="M19" s="129">
        <v>149</v>
      </c>
      <c r="N19" s="129">
        <v>123</v>
      </c>
      <c r="O19" s="129">
        <v>165</v>
      </c>
      <c r="P19" s="129">
        <v>123</v>
      </c>
      <c r="Q19" s="129">
        <v>136</v>
      </c>
      <c r="R19" s="129">
        <v>138</v>
      </c>
      <c r="S19" s="129">
        <v>111</v>
      </c>
      <c r="T19" s="293">
        <v>57</v>
      </c>
      <c r="U19" s="332"/>
      <c r="V19" s="138"/>
      <c r="W19" s="138"/>
    </row>
    <row r="20" spans="3:23" ht="13.5" thickBot="1" x14ac:dyDescent="0.25">
      <c r="D20" s="70" t="s">
        <v>150</v>
      </c>
      <c r="E20" s="71"/>
      <c r="F20" s="71"/>
      <c r="G20" s="71"/>
      <c r="H20" s="71"/>
      <c r="I20" s="71"/>
      <c r="J20" s="70"/>
      <c r="K20" s="247"/>
      <c r="L20" s="247"/>
      <c r="M20" s="247"/>
      <c r="N20" s="247"/>
      <c r="O20" s="247"/>
      <c r="P20" s="247"/>
      <c r="Q20" s="247"/>
      <c r="R20" s="247"/>
      <c r="S20" s="247"/>
      <c r="T20" s="98"/>
    </row>
    <row r="21" spans="3:23" x14ac:dyDescent="0.2">
      <c r="D21" s="62"/>
      <c r="E21" s="468" t="s">
        <v>88</v>
      </c>
      <c r="F21" s="63" t="s">
        <v>194</v>
      </c>
      <c r="G21" s="33"/>
      <c r="H21" s="34"/>
      <c r="I21" s="35"/>
      <c r="J21" s="423">
        <v>2.5370139998530058E-3</v>
      </c>
      <c r="K21" s="424">
        <v>2.6195840100592025E-3</v>
      </c>
      <c r="L21" s="424">
        <v>2.0895588219078387E-3</v>
      </c>
      <c r="M21" s="424">
        <v>1.7868138634764251E-3</v>
      </c>
      <c r="N21" s="424">
        <v>1.3153964413045445E-3</v>
      </c>
      <c r="O21" s="424">
        <v>7.1309123652816848E-4</v>
      </c>
      <c r="P21" s="424">
        <v>6.7685650087381062E-4</v>
      </c>
      <c r="Q21" s="424">
        <v>5.7962378624341491E-4</v>
      </c>
      <c r="R21" s="424">
        <v>5.6517170519985408E-4</v>
      </c>
      <c r="S21" s="424">
        <v>6.0484989734198985E-4</v>
      </c>
      <c r="T21" s="425">
        <v>7.4180990114951781E-4</v>
      </c>
      <c r="V21" s="263"/>
    </row>
    <row r="22" spans="3:23" x14ac:dyDescent="0.2">
      <c r="D22" s="62"/>
      <c r="E22" s="468"/>
      <c r="F22" s="258" t="s">
        <v>248</v>
      </c>
      <c r="G22" s="75"/>
      <c r="H22" s="145"/>
      <c r="I22" s="146"/>
      <c r="J22" s="410">
        <v>0.11266574296128332</v>
      </c>
      <c r="K22" s="411">
        <v>0.12071870355408613</v>
      </c>
      <c r="L22" s="411">
        <v>0.12325916042739472</v>
      </c>
      <c r="M22" s="411">
        <v>0.12294378958479944</v>
      </c>
      <c r="N22" s="411">
        <v>0.11657700961061525</v>
      </c>
      <c r="O22" s="411">
        <v>9.6004451926464909E-2</v>
      </c>
      <c r="P22" s="411">
        <v>9.0071846653166518E-2</v>
      </c>
      <c r="Q22" s="411">
        <v>8.6385612329193812E-2</v>
      </c>
      <c r="R22" s="411">
        <v>8.7593383650076406E-2</v>
      </c>
      <c r="S22" s="411">
        <v>9.0719160978858002E-2</v>
      </c>
      <c r="T22" s="412">
        <v>8.7211542332043313E-2</v>
      </c>
      <c r="U22" s="336"/>
      <c r="V22" s="263"/>
    </row>
    <row r="23" spans="3:23" x14ac:dyDescent="0.2">
      <c r="D23" s="62"/>
      <c r="E23" s="473"/>
      <c r="F23" s="76" t="s">
        <v>9</v>
      </c>
      <c r="G23" s="76"/>
      <c r="H23" s="65"/>
      <c r="I23" s="66"/>
      <c r="J23" s="413">
        <v>0.24673277783978156</v>
      </c>
      <c r="K23" s="414">
        <v>0.25200398176769528</v>
      </c>
      <c r="L23" s="414">
        <v>0.25294688440714969</v>
      </c>
      <c r="M23" s="414">
        <v>0.2557782811400422</v>
      </c>
      <c r="N23" s="414">
        <v>0.2592016091683132</v>
      </c>
      <c r="O23" s="414">
        <v>0.26027830133278151</v>
      </c>
      <c r="P23" s="414">
        <v>0.26187411578684566</v>
      </c>
      <c r="Q23" s="414">
        <v>0.26099592367383972</v>
      </c>
      <c r="R23" s="414">
        <v>0.25786919292931787</v>
      </c>
      <c r="S23" s="414">
        <v>0.26509905110704179</v>
      </c>
      <c r="T23" s="415">
        <v>0.25839136510273203</v>
      </c>
      <c r="V23" s="263"/>
    </row>
    <row r="24" spans="3:23" x14ac:dyDescent="0.2">
      <c r="D24" s="62"/>
      <c r="E24" s="473"/>
      <c r="F24" s="76" t="s">
        <v>10</v>
      </c>
      <c r="G24" s="76"/>
      <c r="H24" s="65"/>
      <c r="I24" s="66"/>
      <c r="J24" s="413">
        <v>0.28174193776693768</v>
      </c>
      <c r="K24" s="414">
        <v>0.27607106517800761</v>
      </c>
      <c r="L24" s="414">
        <v>0.27543031679696545</v>
      </c>
      <c r="M24" s="414">
        <v>0.27450409042927515</v>
      </c>
      <c r="N24" s="414">
        <v>0.27789668109035404</v>
      </c>
      <c r="O24" s="414">
        <v>0.28661793410477687</v>
      </c>
      <c r="P24" s="414">
        <v>0.28568060140364504</v>
      </c>
      <c r="Q24" s="414">
        <v>0.2898958573150418</v>
      </c>
      <c r="R24" s="414">
        <v>0.2882238518920906</v>
      </c>
      <c r="S24" s="414">
        <v>0.28636868098329726</v>
      </c>
      <c r="T24" s="415">
        <v>0.2989235130736807</v>
      </c>
      <c r="V24" s="263"/>
    </row>
    <row r="25" spans="3:23" x14ac:dyDescent="0.2">
      <c r="D25" s="62"/>
      <c r="E25" s="473"/>
      <c r="F25" s="76" t="s">
        <v>11</v>
      </c>
      <c r="G25" s="76"/>
      <c r="H25" s="65"/>
      <c r="I25" s="66"/>
      <c r="J25" s="413">
        <v>0.29938126257278264</v>
      </c>
      <c r="K25" s="414">
        <v>0.29192919953785024</v>
      </c>
      <c r="L25" s="414">
        <v>0.2891778495738182</v>
      </c>
      <c r="M25" s="414">
        <v>0.28794917751583393</v>
      </c>
      <c r="N25" s="414">
        <v>0.28643305591256996</v>
      </c>
      <c r="O25" s="414">
        <v>0.29727515254559589</v>
      </c>
      <c r="P25" s="414">
        <v>0.29831895475602654</v>
      </c>
      <c r="Q25" s="414">
        <v>0.30227922157067211</v>
      </c>
      <c r="R25" s="414">
        <v>0.30709400232104495</v>
      </c>
      <c r="S25" s="414">
        <v>0.3038205427001831</v>
      </c>
      <c r="T25" s="415">
        <v>0.30803512383624976</v>
      </c>
      <c r="V25" s="263"/>
    </row>
    <row r="26" spans="3:23" x14ac:dyDescent="0.2">
      <c r="D26" s="62"/>
      <c r="E26" s="473"/>
      <c r="F26" s="76" t="s">
        <v>198</v>
      </c>
      <c r="G26" s="76"/>
      <c r="H26" s="65"/>
      <c r="I26" s="66"/>
      <c r="J26" s="416">
        <v>5.6334232539654451E-2</v>
      </c>
      <c r="K26" s="417">
        <v>5.6230060140133958E-2</v>
      </c>
      <c r="L26" s="417">
        <v>5.6724078995247493E-2</v>
      </c>
      <c r="M26" s="417">
        <v>5.6628254750175931E-2</v>
      </c>
      <c r="N26" s="417">
        <v>5.8239177438758706E-2</v>
      </c>
      <c r="O26" s="417">
        <v>5.8649656877275601E-2</v>
      </c>
      <c r="P26" s="417">
        <v>6.3036422646952764E-2</v>
      </c>
      <c r="Q26" s="417">
        <v>5.9495402283284357E-2</v>
      </c>
      <c r="R26" s="417">
        <v>5.8275787330825723E-2</v>
      </c>
      <c r="S26" s="417">
        <v>5.3079740302979857E-2</v>
      </c>
      <c r="T26" s="418">
        <v>4.6532757520169755E-2</v>
      </c>
      <c r="V26" s="263"/>
    </row>
    <row r="27" spans="3:23" ht="13.5" thickBot="1" x14ac:dyDescent="0.25">
      <c r="D27" s="67"/>
      <c r="E27" s="474"/>
      <c r="F27" s="76" t="s">
        <v>95</v>
      </c>
      <c r="G27" s="76"/>
      <c r="H27" s="65"/>
      <c r="I27" s="66"/>
      <c r="J27" s="419">
        <v>6.0703231970731788E-4</v>
      </c>
      <c r="K27" s="420">
        <v>4.2740581216755413E-4</v>
      </c>
      <c r="L27" s="420">
        <v>3.721509775165676E-4</v>
      </c>
      <c r="M27" s="420">
        <v>4.0959271639690357E-4</v>
      </c>
      <c r="N27" s="420">
        <v>3.3707033808428948E-4</v>
      </c>
      <c r="O27" s="420">
        <v>4.6141197657705019E-4</v>
      </c>
      <c r="P27" s="420">
        <v>3.4120225248966685E-4</v>
      </c>
      <c r="Q27" s="420">
        <v>3.6835904172478705E-4</v>
      </c>
      <c r="R27" s="420">
        <v>3.7861017144456241E-4</v>
      </c>
      <c r="S27" s="420">
        <v>3.0797403029798567E-4</v>
      </c>
      <c r="T27" s="421">
        <v>1.6388823397489347E-4</v>
      </c>
      <c r="U27" s="336"/>
      <c r="V27" s="263"/>
    </row>
    <row r="28" spans="3:23" ht="13.5" x14ac:dyDescent="0.25">
      <c r="D28" s="50"/>
      <c r="E28" s="51"/>
      <c r="F28" s="51"/>
      <c r="G28" s="51"/>
      <c r="H28" s="51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72" t="s">
        <v>185</v>
      </c>
    </row>
    <row r="39" spans="12:24" x14ac:dyDescent="0.2">
      <c r="L39" s="263"/>
      <c r="M39" s="263"/>
      <c r="N39" s="263"/>
      <c r="O39" s="263"/>
      <c r="P39" s="263"/>
      <c r="Q39" s="263"/>
      <c r="R39" s="263"/>
      <c r="S39" s="263"/>
      <c r="T39" s="263"/>
      <c r="U39" s="338"/>
      <c r="V39" s="263"/>
      <c r="W39" s="263"/>
      <c r="X39" s="263"/>
    </row>
    <row r="40" spans="12:24" x14ac:dyDescent="0.2">
      <c r="L40" s="263"/>
      <c r="M40" s="263"/>
      <c r="N40" s="263"/>
      <c r="O40" s="263"/>
      <c r="P40" s="263"/>
      <c r="Q40" s="263"/>
      <c r="R40" s="263"/>
      <c r="S40" s="263"/>
      <c r="T40" s="263"/>
      <c r="U40" s="338"/>
      <c r="V40" s="263"/>
      <c r="W40" s="263"/>
      <c r="X40" s="263"/>
    </row>
    <row r="41" spans="12:24" x14ac:dyDescent="0.2">
      <c r="L41" s="263"/>
      <c r="M41" s="263"/>
      <c r="N41" s="263"/>
      <c r="O41" s="263"/>
      <c r="P41" s="263"/>
      <c r="Q41" s="263"/>
      <c r="R41" s="263"/>
      <c r="S41" s="263"/>
      <c r="T41" s="263"/>
      <c r="U41" s="338"/>
      <c r="V41" s="263"/>
      <c r="W41" s="263"/>
      <c r="X41" s="263"/>
    </row>
    <row r="42" spans="12:24" x14ac:dyDescent="0.2">
      <c r="L42" s="263"/>
      <c r="M42" s="263"/>
      <c r="N42" s="263"/>
      <c r="O42" s="263"/>
      <c r="P42" s="263"/>
      <c r="Q42" s="263"/>
      <c r="R42" s="263"/>
      <c r="S42" s="263"/>
      <c r="T42" s="263"/>
      <c r="U42" s="338"/>
      <c r="V42" s="263"/>
      <c r="W42" s="263"/>
      <c r="X42" s="263"/>
    </row>
    <row r="43" spans="12:24" x14ac:dyDescent="0.2">
      <c r="L43" s="263"/>
      <c r="M43" s="263"/>
      <c r="N43" s="263"/>
      <c r="O43" s="263"/>
      <c r="P43" s="263"/>
      <c r="Q43" s="263"/>
      <c r="R43" s="263"/>
      <c r="S43" s="263"/>
      <c r="T43" s="263"/>
      <c r="U43" s="338"/>
      <c r="V43" s="263"/>
      <c r="W43" s="263"/>
      <c r="X43" s="263"/>
    </row>
    <row r="44" spans="12:24" x14ac:dyDescent="0.2">
      <c r="L44" s="263"/>
      <c r="M44" s="263"/>
      <c r="N44" s="263"/>
      <c r="O44" s="263"/>
      <c r="P44" s="263"/>
      <c r="Q44" s="263"/>
      <c r="R44" s="263"/>
      <c r="S44" s="263"/>
      <c r="T44" s="263"/>
      <c r="U44" s="338"/>
      <c r="V44" s="263"/>
      <c r="W44" s="263"/>
      <c r="X44" s="263"/>
    </row>
    <row r="45" spans="12:24" x14ac:dyDescent="0.2">
      <c r="L45" s="263"/>
      <c r="M45" s="263"/>
      <c r="N45" s="263"/>
      <c r="O45" s="263"/>
      <c r="P45" s="263"/>
      <c r="Q45" s="263"/>
      <c r="R45" s="263"/>
      <c r="S45" s="263"/>
      <c r="T45" s="263"/>
      <c r="U45" s="338"/>
      <c r="V45" s="263"/>
      <c r="W45" s="263"/>
      <c r="X45" s="263"/>
    </row>
    <row r="46" spans="12:24" x14ac:dyDescent="0.2">
      <c r="L46" s="263"/>
    </row>
    <row r="47" spans="12:24" x14ac:dyDescent="0.2">
      <c r="L47" s="263"/>
    </row>
  </sheetData>
  <mergeCells count="14">
    <mergeCell ref="E13:E19"/>
    <mergeCell ref="E21:E27"/>
    <mergeCell ref="D7:I11"/>
    <mergeCell ref="J7:J10"/>
    <mergeCell ref="T7:T10"/>
    <mergeCell ref="L7:L10"/>
    <mergeCell ref="R7:R10"/>
    <mergeCell ref="K7:K10"/>
    <mergeCell ref="S7:S10"/>
    <mergeCell ref="Q7:Q10"/>
    <mergeCell ref="P7:P10"/>
    <mergeCell ref="O7:O10"/>
    <mergeCell ref="N7:N10"/>
    <mergeCell ref="M7:M10"/>
  </mergeCells>
  <phoneticPr fontId="0" type="noConversion"/>
  <conditionalFormatting sqref="D6">
    <cfRule type="cellIs" dxfId="27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6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E4949-3415-49E7-A8EC-9B398C1364E8}">
  <sheetPr>
    <pageSetUpPr autoPageBreaks="0"/>
  </sheetPr>
  <dimension ref="C1:Y19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6" width="1.7109375" style="43" customWidth="1"/>
    <col min="7" max="7" width="15.7109375" style="43" customWidth="1"/>
    <col min="8" max="8" width="2.85546875" style="43" customWidth="1"/>
    <col min="9" max="9" width="1.140625" style="43" customWidth="1"/>
    <col min="10" max="20" width="8.42578125" style="43" customWidth="1"/>
    <col min="21" max="45" width="10.7109375" style="43" customWidth="1"/>
    <col min="46" max="16384" width="9.140625" style="43"/>
  </cols>
  <sheetData>
    <row r="1" spans="3:25" hidden="1" x14ac:dyDescent="0.2"/>
    <row r="2" spans="3:25" hidden="1" x14ac:dyDescent="0.2"/>
    <row r="3" spans="3:25" ht="9" customHeight="1" x14ac:dyDescent="0.2">
      <c r="C3" s="42" t="s">
        <v>250</v>
      </c>
    </row>
    <row r="4" spans="3:25" s="44" customFormat="1" ht="15.75" x14ac:dyDescent="0.2">
      <c r="D4" s="14" t="s">
        <v>251</v>
      </c>
      <c r="E4" s="45"/>
      <c r="F4" s="45"/>
      <c r="G4" s="45"/>
      <c r="H4" s="14" t="s">
        <v>252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3:25" s="44" customFormat="1" ht="15.75" x14ac:dyDescent="0.2">
      <c r="D5" s="74" t="s">
        <v>262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3:25" s="47" customFormat="1" ht="21" customHeight="1" thickBot="1" x14ac:dyDescent="0.25">
      <c r="D6" s="15"/>
      <c r="E6" s="48"/>
      <c r="F6" s="48"/>
      <c r="G6" s="48"/>
      <c r="H6" s="48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16"/>
      <c r="U6" s="13"/>
    </row>
    <row r="7" spans="3:25" ht="6" customHeight="1" x14ac:dyDescent="0.2">
      <c r="C7" s="18"/>
      <c r="D7" s="444" t="s">
        <v>8</v>
      </c>
      <c r="E7" s="445"/>
      <c r="F7" s="445"/>
      <c r="G7" s="445"/>
      <c r="H7" s="445"/>
      <c r="I7" s="446"/>
      <c r="J7" s="453" t="s">
        <v>195</v>
      </c>
      <c r="K7" s="453" t="s">
        <v>204</v>
      </c>
      <c r="L7" s="453" t="s">
        <v>206</v>
      </c>
      <c r="M7" s="453" t="s">
        <v>223</v>
      </c>
      <c r="N7" s="453" t="s">
        <v>226</v>
      </c>
      <c r="O7" s="453" t="s">
        <v>229</v>
      </c>
      <c r="P7" s="453" t="s">
        <v>239</v>
      </c>
      <c r="Q7" s="453" t="s">
        <v>240</v>
      </c>
      <c r="R7" s="453" t="s">
        <v>243</v>
      </c>
      <c r="S7" s="453" t="s">
        <v>247</v>
      </c>
      <c r="T7" s="455" t="s">
        <v>257</v>
      </c>
      <c r="U7" s="73"/>
    </row>
    <row r="8" spans="3:25" ht="6" customHeight="1" x14ac:dyDescent="0.2">
      <c r="C8" s="18"/>
      <c r="D8" s="447"/>
      <c r="E8" s="448"/>
      <c r="F8" s="448"/>
      <c r="G8" s="448"/>
      <c r="H8" s="448"/>
      <c r="I8" s="449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6"/>
      <c r="U8" s="73"/>
    </row>
    <row r="9" spans="3:25" ht="6" customHeight="1" x14ac:dyDescent="0.2">
      <c r="C9" s="18"/>
      <c r="D9" s="447"/>
      <c r="E9" s="448"/>
      <c r="F9" s="448"/>
      <c r="G9" s="448"/>
      <c r="H9" s="448"/>
      <c r="I9" s="449"/>
      <c r="J9" s="454"/>
      <c r="K9" s="454"/>
      <c r="L9" s="454"/>
      <c r="M9" s="454"/>
      <c r="N9" s="454"/>
      <c r="O9" s="454"/>
      <c r="P9" s="454"/>
      <c r="Q9" s="454"/>
      <c r="R9" s="454"/>
      <c r="S9" s="454"/>
      <c r="T9" s="456"/>
      <c r="U9" s="73"/>
    </row>
    <row r="10" spans="3:25" ht="6" customHeight="1" x14ac:dyDescent="0.2">
      <c r="C10" s="18"/>
      <c r="D10" s="447"/>
      <c r="E10" s="448"/>
      <c r="F10" s="448"/>
      <c r="G10" s="448"/>
      <c r="H10" s="448"/>
      <c r="I10" s="449"/>
      <c r="J10" s="454"/>
      <c r="K10" s="454"/>
      <c r="L10" s="454"/>
      <c r="M10" s="454"/>
      <c r="N10" s="454"/>
      <c r="O10" s="454"/>
      <c r="P10" s="454"/>
      <c r="Q10" s="454"/>
      <c r="R10" s="454"/>
      <c r="S10" s="454"/>
      <c r="T10" s="456"/>
      <c r="U10" s="73"/>
    </row>
    <row r="11" spans="3:25" ht="15" customHeight="1" thickBot="1" x14ac:dyDescent="0.25">
      <c r="C11" s="18"/>
      <c r="D11" s="450"/>
      <c r="E11" s="451"/>
      <c r="F11" s="451"/>
      <c r="G11" s="451"/>
      <c r="H11" s="451"/>
      <c r="I11" s="452"/>
      <c r="J11" s="322"/>
      <c r="K11" s="266"/>
      <c r="L11" s="267"/>
      <c r="M11" s="267"/>
      <c r="N11" s="266"/>
      <c r="O11" s="266"/>
      <c r="P11" s="266"/>
      <c r="Q11" s="266"/>
      <c r="R11" s="266"/>
      <c r="S11" s="266"/>
      <c r="T11" s="278"/>
      <c r="U11" s="73"/>
    </row>
    <row r="12" spans="3:25" ht="13.5" thickTop="1" x14ac:dyDescent="0.2">
      <c r="C12" s="18"/>
      <c r="D12" s="89"/>
      <c r="E12" s="76" t="s">
        <v>253</v>
      </c>
      <c r="F12" s="76"/>
      <c r="G12" s="76"/>
      <c r="H12" s="65"/>
      <c r="I12" s="66"/>
      <c r="J12" s="429">
        <v>8.3824256869182E-3</v>
      </c>
      <c r="K12" s="427">
        <v>8.4999776316378121E-3</v>
      </c>
      <c r="L12" s="428">
        <v>6.6823587492175996E-3</v>
      </c>
      <c r="M12" s="428">
        <v>5.6563054753037004E-3</v>
      </c>
      <c r="N12" s="427">
        <v>4.1919566831142745E-3</v>
      </c>
      <c r="O12" s="427">
        <v>2.2655590600151039E-3</v>
      </c>
      <c r="P12" s="427">
        <v>2.2588409553786336E-3</v>
      </c>
      <c r="Q12" s="427">
        <v>1.8497709395799119E-3</v>
      </c>
      <c r="R12" s="427">
        <v>1.9970916141541445E-3</v>
      </c>
      <c r="S12" s="427">
        <v>2.3525349103230959E-3</v>
      </c>
      <c r="T12" s="430">
        <v>3.0217141786324985E-3</v>
      </c>
      <c r="U12" s="73"/>
      <c r="V12" s="338"/>
      <c r="W12" s="263"/>
      <c r="X12" s="263"/>
      <c r="Y12" s="263"/>
    </row>
    <row r="13" spans="3:25" x14ac:dyDescent="0.2">
      <c r="C13" s="18"/>
      <c r="D13" s="89"/>
      <c r="E13" s="76" t="s">
        <v>254</v>
      </c>
      <c r="F13" s="76"/>
      <c r="G13" s="76"/>
      <c r="H13" s="65"/>
      <c r="I13" s="66"/>
      <c r="J13" s="429">
        <v>0.38076356945722173</v>
      </c>
      <c r="K13" s="427">
        <v>0.39250300346070399</v>
      </c>
      <c r="L13" s="428">
        <v>0.39873547535603771</v>
      </c>
      <c r="M13" s="428">
        <v>0.39300181896468395</v>
      </c>
      <c r="N13" s="427">
        <v>0.36906579677956691</v>
      </c>
      <c r="O13" s="427">
        <v>0.29920951027985254</v>
      </c>
      <c r="P13" s="427">
        <v>0.29278629395852118</v>
      </c>
      <c r="Q13" s="427">
        <v>0.28420199067927254</v>
      </c>
      <c r="R13" s="427">
        <v>0.2743694409831135</v>
      </c>
      <c r="S13" s="427">
        <v>0.31543151517490209</v>
      </c>
      <c r="T13" s="430">
        <v>0.32670910481360604</v>
      </c>
      <c r="U13" s="431"/>
      <c r="V13" s="338"/>
      <c r="W13" s="263"/>
      <c r="X13" s="263"/>
      <c r="Y13" s="263"/>
    </row>
    <row r="14" spans="3:25" x14ac:dyDescent="0.2">
      <c r="C14" s="18"/>
      <c r="D14" s="89"/>
      <c r="E14" s="76" t="s">
        <v>59</v>
      </c>
      <c r="F14" s="76"/>
      <c r="G14" s="76"/>
      <c r="H14" s="65"/>
      <c r="I14" s="66"/>
      <c r="J14" s="429">
        <v>0.82498998798558265</v>
      </c>
      <c r="K14" s="427">
        <v>0.83864040963899644</v>
      </c>
      <c r="L14" s="428">
        <v>0.82054996646545941</v>
      </c>
      <c r="M14" s="428">
        <v>0.82702409627845375</v>
      </c>
      <c r="N14" s="427">
        <v>0.82832696955897289</v>
      </c>
      <c r="O14" s="427">
        <v>0.80574648960299189</v>
      </c>
      <c r="P14" s="427">
        <v>0.83302154845313525</v>
      </c>
      <c r="Q14" s="427">
        <v>0.83784888270585167</v>
      </c>
      <c r="R14" s="427">
        <v>0.83123441286237332</v>
      </c>
      <c r="S14" s="427">
        <v>0.819056191333419</v>
      </c>
      <c r="T14" s="430">
        <v>0.86588044860677538</v>
      </c>
      <c r="U14" s="431"/>
      <c r="V14" s="338"/>
      <c r="W14" s="263"/>
      <c r="X14" s="263"/>
      <c r="Y14" s="263"/>
    </row>
    <row r="15" spans="3:25" x14ac:dyDescent="0.2">
      <c r="C15" s="18"/>
      <c r="D15" s="89"/>
      <c r="E15" s="76" t="s">
        <v>60</v>
      </c>
      <c r="F15" s="76"/>
      <c r="G15" s="76"/>
      <c r="H15" s="65"/>
      <c r="I15" s="66"/>
      <c r="J15" s="429">
        <v>0.94380106507149109</v>
      </c>
      <c r="K15" s="427">
        <v>0.91005608428094864</v>
      </c>
      <c r="L15" s="428">
        <v>0.91534057074801889</v>
      </c>
      <c r="M15" s="428">
        <v>0.89093699255901926</v>
      </c>
      <c r="N15" s="427">
        <v>0.89887869520897046</v>
      </c>
      <c r="O15" s="427">
        <v>0.89591874196903876</v>
      </c>
      <c r="P15" s="427">
        <v>0.90185037611762542</v>
      </c>
      <c r="Q15" s="427">
        <v>0.90933111305574199</v>
      </c>
      <c r="R15" s="427">
        <v>0.90819105251783017</v>
      </c>
      <c r="S15" s="427">
        <v>0.91037627674775523</v>
      </c>
      <c r="T15" s="430">
        <v>0.89035523431077013</v>
      </c>
      <c r="U15" s="431"/>
      <c r="V15" s="338"/>
      <c r="W15" s="263"/>
      <c r="X15" s="263"/>
      <c r="Y15" s="263"/>
    </row>
    <row r="16" spans="3:25" x14ac:dyDescent="0.2">
      <c r="C16" s="18"/>
      <c r="D16" s="89"/>
      <c r="E16" s="76" t="s">
        <v>61</v>
      </c>
      <c r="F16" s="76"/>
      <c r="G16" s="76"/>
      <c r="H16" s="65"/>
      <c r="I16" s="66"/>
      <c r="J16" s="429">
        <v>0.91769368767991988</v>
      </c>
      <c r="K16" s="427">
        <v>0.96406683968492468</v>
      </c>
      <c r="L16" s="428">
        <v>0.95218255589140322</v>
      </c>
      <c r="M16" s="428">
        <v>0.95795037815395023</v>
      </c>
      <c r="N16" s="427">
        <v>0.93046566903759353</v>
      </c>
      <c r="O16" s="427">
        <v>0.94015317673694632</v>
      </c>
      <c r="P16" s="427">
        <v>0.94779842064443343</v>
      </c>
      <c r="Q16" s="427">
        <v>0.93831343534555234</v>
      </c>
      <c r="R16" s="427">
        <v>0.94530821136906817</v>
      </c>
      <c r="S16" s="427">
        <v>0.94411346294779497</v>
      </c>
      <c r="T16" s="430">
        <v>0.94356273449472439</v>
      </c>
      <c r="U16" s="431"/>
      <c r="V16" s="338"/>
      <c r="W16" s="263"/>
      <c r="X16" s="263"/>
      <c r="Y16" s="263"/>
    </row>
    <row r="17" spans="3:25" x14ac:dyDescent="0.2">
      <c r="C17" s="18"/>
      <c r="D17" s="89"/>
      <c r="E17" s="76" t="s">
        <v>255</v>
      </c>
      <c r="F17" s="76"/>
      <c r="G17" s="76"/>
      <c r="H17" s="65"/>
      <c r="I17" s="66"/>
      <c r="J17" s="434">
        <v>0.17021854103093462</v>
      </c>
      <c r="K17" s="432">
        <v>0.16999849942477949</v>
      </c>
      <c r="L17" s="433">
        <v>0.18713168424881776</v>
      </c>
      <c r="M17" s="433">
        <v>0.18660096380303634</v>
      </c>
      <c r="N17" s="432">
        <v>0.19386265781215792</v>
      </c>
      <c r="O17" s="432">
        <v>0.18625448474299314</v>
      </c>
      <c r="P17" s="432">
        <v>0.20403325731319696</v>
      </c>
      <c r="Q17" s="432">
        <v>0.18531391836941299</v>
      </c>
      <c r="R17" s="432">
        <v>0.17759587970201415</v>
      </c>
      <c r="S17" s="432">
        <v>0.16130283382376501</v>
      </c>
      <c r="T17" s="435">
        <v>0.13937186210935146</v>
      </c>
      <c r="U17" s="431"/>
      <c r="V17" s="338"/>
      <c r="W17" s="263"/>
      <c r="X17" s="263"/>
      <c r="Y17" s="263"/>
    </row>
    <row r="18" spans="3:25" ht="13.5" thickBot="1" x14ac:dyDescent="0.25">
      <c r="C18" s="18"/>
      <c r="D18" s="89"/>
      <c r="E18" s="76" t="s">
        <v>256</v>
      </c>
      <c r="F18" s="76"/>
      <c r="G18" s="76"/>
      <c r="H18" s="65"/>
      <c r="I18" s="66"/>
      <c r="J18" s="436">
        <v>1.8115500532092056E-3</v>
      </c>
      <c r="K18" s="132">
        <v>1.2744195224626718E-3</v>
      </c>
      <c r="L18" s="133">
        <v>1.124306677548845E-3</v>
      </c>
      <c r="M18" s="133">
        <v>1.3530202317387672E-3</v>
      </c>
      <c r="N18" s="132">
        <v>1.1116935702536108E-3</v>
      </c>
      <c r="O18" s="132">
        <v>1.5021713203630703E-3</v>
      </c>
      <c r="P18" s="132">
        <v>1.1121358433244723E-3</v>
      </c>
      <c r="Q18" s="132">
        <v>1.1649520742142998E-3</v>
      </c>
      <c r="R18" s="132">
        <v>1.1574753617110505E-3</v>
      </c>
      <c r="S18" s="132">
        <v>9.2776008625661342E-4</v>
      </c>
      <c r="T18" s="309">
        <v>4.804450438300742E-4</v>
      </c>
      <c r="U18" s="431"/>
      <c r="V18" s="338"/>
      <c r="W18" s="263"/>
      <c r="X18" s="263"/>
      <c r="Y18" s="263"/>
    </row>
    <row r="19" spans="3:25" ht="13.5" x14ac:dyDescent="0.25">
      <c r="D19" s="50"/>
      <c r="E19" s="51"/>
      <c r="F19" s="51"/>
      <c r="G19" s="51"/>
      <c r="H19" s="51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72" t="s">
        <v>184</v>
      </c>
    </row>
  </sheetData>
  <mergeCells count="12">
    <mergeCell ref="P7:P10"/>
    <mergeCell ref="Q7:Q10"/>
    <mergeCell ref="R7:R10"/>
    <mergeCell ref="S7:S10"/>
    <mergeCell ref="T7:T10"/>
    <mergeCell ref="D7:I11"/>
    <mergeCell ref="O7:O10"/>
    <mergeCell ref="J7:J10"/>
    <mergeCell ref="K7:K10"/>
    <mergeCell ref="L7:L10"/>
    <mergeCell ref="M7:M10"/>
    <mergeCell ref="N7:N10"/>
  </mergeCells>
  <conditionalFormatting sqref="D6">
    <cfRule type="cellIs" dxfId="25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4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>
    <pageSetUpPr autoPageBreaks="0"/>
  </sheetPr>
  <dimension ref="B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6" width="1.7109375" style="43" customWidth="1"/>
    <col min="7" max="7" width="15.7109375" style="43" customWidth="1"/>
    <col min="8" max="8" width="5.7109375" style="43" customWidth="1"/>
    <col min="9" max="9" width="1.140625" style="43" customWidth="1"/>
    <col min="10" max="20" width="8.42578125" style="43" customWidth="1"/>
    <col min="21" max="16384" width="9.140625" style="43"/>
  </cols>
  <sheetData>
    <row r="1" spans="2:20" hidden="1" x14ac:dyDescent="0.2"/>
    <row r="2" spans="2:20" hidden="1" x14ac:dyDescent="0.2"/>
    <row r="3" spans="2:20" ht="9" customHeight="1" x14ac:dyDescent="0.2">
      <c r="C3" s="42"/>
    </row>
    <row r="4" spans="2:20" s="44" customFormat="1" ht="15.75" x14ac:dyDescent="0.2">
      <c r="D4" s="14" t="s">
        <v>72</v>
      </c>
      <c r="E4" s="45"/>
      <c r="F4" s="45"/>
      <c r="G4" s="45"/>
      <c r="H4" s="14" t="s">
        <v>121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2:20" s="44" customFormat="1" ht="15.75" x14ac:dyDescent="0.2">
      <c r="B5" s="127">
        <v>0</v>
      </c>
      <c r="D5" s="74" t="s">
        <v>263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2:20" s="47" customFormat="1" ht="21" customHeight="1" thickBot="1" x14ac:dyDescent="0.25">
      <c r="D6" s="477"/>
      <c r="E6" s="478"/>
      <c r="F6" s="478"/>
      <c r="G6" s="478"/>
      <c r="H6" s="478"/>
      <c r="I6" s="478"/>
      <c r="J6" s="478"/>
      <c r="K6" s="478"/>
      <c r="L6" s="478"/>
      <c r="M6" s="478"/>
      <c r="N6" s="478"/>
      <c r="O6" s="478"/>
      <c r="P6" s="478"/>
      <c r="Q6" s="478"/>
      <c r="R6" s="478"/>
      <c r="S6" s="478"/>
      <c r="T6" s="478"/>
    </row>
    <row r="7" spans="2:20" ht="6" customHeight="1" x14ac:dyDescent="0.2">
      <c r="C7" s="18"/>
      <c r="D7" s="444" t="s">
        <v>12</v>
      </c>
      <c r="E7" s="445"/>
      <c r="F7" s="445"/>
      <c r="G7" s="445"/>
      <c r="H7" s="445"/>
      <c r="I7" s="446"/>
      <c r="J7" s="453" t="s">
        <v>195</v>
      </c>
      <c r="K7" s="453" t="s">
        <v>204</v>
      </c>
      <c r="L7" s="453" t="s">
        <v>206</v>
      </c>
      <c r="M7" s="453" t="s">
        <v>223</v>
      </c>
      <c r="N7" s="453" t="s">
        <v>226</v>
      </c>
      <c r="O7" s="453" t="s">
        <v>229</v>
      </c>
      <c r="P7" s="453" t="s">
        <v>239</v>
      </c>
      <c r="Q7" s="453" t="s">
        <v>240</v>
      </c>
      <c r="R7" s="453" t="s">
        <v>243</v>
      </c>
      <c r="S7" s="453" t="s">
        <v>247</v>
      </c>
      <c r="T7" s="455" t="s">
        <v>257</v>
      </c>
    </row>
    <row r="8" spans="2:20" ht="6" customHeight="1" x14ac:dyDescent="0.2">
      <c r="C8" s="18"/>
      <c r="D8" s="447"/>
      <c r="E8" s="448"/>
      <c r="F8" s="448"/>
      <c r="G8" s="448"/>
      <c r="H8" s="448"/>
      <c r="I8" s="449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6"/>
    </row>
    <row r="9" spans="2:20" ht="6" customHeight="1" x14ac:dyDescent="0.2">
      <c r="C9" s="18"/>
      <c r="D9" s="447"/>
      <c r="E9" s="448"/>
      <c r="F9" s="448"/>
      <c r="G9" s="448"/>
      <c r="H9" s="448"/>
      <c r="I9" s="449"/>
      <c r="J9" s="454"/>
      <c r="K9" s="454"/>
      <c r="L9" s="454"/>
      <c r="M9" s="454"/>
      <c r="N9" s="454"/>
      <c r="O9" s="454"/>
      <c r="P9" s="454"/>
      <c r="Q9" s="454"/>
      <c r="R9" s="454"/>
      <c r="S9" s="454"/>
      <c r="T9" s="456"/>
    </row>
    <row r="10" spans="2:20" ht="6" customHeight="1" x14ac:dyDescent="0.2">
      <c r="C10" s="18"/>
      <c r="D10" s="447"/>
      <c r="E10" s="448"/>
      <c r="F10" s="448"/>
      <c r="G10" s="448"/>
      <c r="H10" s="448"/>
      <c r="I10" s="449"/>
      <c r="J10" s="454"/>
      <c r="K10" s="454"/>
      <c r="L10" s="454"/>
      <c r="M10" s="454"/>
      <c r="N10" s="454"/>
      <c r="O10" s="454"/>
      <c r="P10" s="454"/>
      <c r="Q10" s="454"/>
      <c r="R10" s="454"/>
      <c r="S10" s="454"/>
      <c r="T10" s="456"/>
    </row>
    <row r="11" spans="2:20" ht="15" customHeight="1" thickBot="1" x14ac:dyDescent="0.25">
      <c r="C11" s="18"/>
      <c r="D11" s="450"/>
      <c r="E11" s="451"/>
      <c r="F11" s="451"/>
      <c r="G11" s="451"/>
      <c r="H11" s="451"/>
      <c r="I11" s="452"/>
      <c r="J11" s="267"/>
      <c r="K11" s="267"/>
      <c r="L11" s="267"/>
      <c r="M11" s="267"/>
      <c r="N11" s="266"/>
      <c r="O11" s="266"/>
      <c r="P11" s="266"/>
      <c r="Q11" s="266"/>
      <c r="R11" s="266"/>
      <c r="S11" s="266"/>
      <c r="T11" s="278"/>
    </row>
    <row r="12" spans="2:20" ht="14.25" thickTop="1" thickBot="1" x14ac:dyDescent="0.25">
      <c r="C12" s="18"/>
      <c r="D12" s="85"/>
      <c r="E12" s="86" t="s">
        <v>249</v>
      </c>
      <c r="F12" s="86"/>
      <c r="G12" s="86"/>
      <c r="H12" s="86" t="s">
        <v>13</v>
      </c>
      <c r="I12" s="87"/>
      <c r="J12" s="356">
        <v>5209</v>
      </c>
      <c r="K12" s="356">
        <v>5209</v>
      </c>
      <c r="L12" s="356">
        <v>5269</v>
      </c>
      <c r="M12" s="356">
        <v>5287</v>
      </c>
      <c r="N12" s="355">
        <v>5304</v>
      </c>
      <c r="O12" s="355">
        <v>5317</v>
      </c>
      <c r="P12" s="355">
        <v>5349</v>
      </c>
      <c r="Q12" s="355">
        <v>5374</v>
      </c>
      <c r="R12" s="355">
        <v>5398</v>
      </c>
      <c r="S12" s="355">
        <v>5410</v>
      </c>
      <c r="T12" s="357">
        <v>5409</v>
      </c>
    </row>
    <row r="13" spans="2:20" ht="13.5" thickTop="1" x14ac:dyDescent="0.2">
      <c r="C13" s="18"/>
      <c r="D13" s="80"/>
      <c r="E13" s="81" t="s">
        <v>14</v>
      </c>
      <c r="F13" s="81"/>
      <c r="G13" s="81"/>
      <c r="H13" s="81" t="s">
        <v>15</v>
      </c>
      <c r="I13" s="83"/>
      <c r="J13" s="325">
        <v>408</v>
      </c>
      <c r="K13" s="325">
        <v>410</v>
      </c>
      <c r="L13" s="325">
        <v>426</v>
      </c>
      <c r="M13" s="325">
        <v>427</v>
      </c>
      <c r="N13" s="324">
        <v>427</v>
      </c>
      <c r="O13" s="324">
        <v>429</v>
      </c>
      <c r="P13" s="324">
        <v>435</v>
      </c>
      <c r="Q13" s="324">
        <v>440</v>
      </c>
      <c r="R13" s="324">
        <v>443</v>
      </c>
      <c r="S13" s="324">
        <v>444</v>
      </c>
      <c r="T13" s="327">
        <v>445</v>
      </c>
    </row>
    <row r="14" spans="2:20" ht="13.5" thickBot="1" x14ac:dyDescent="0.25">
      <c r="C14" s="18"/>
      <c r="D14" s="88"/>
      <c r="E14" s="60"/>
      <c r="F14" s="60" t="s">
        <v>16</v>
      </c>
      <c r="G14" s="60"/>
      <c r="H14" s="60" t="s">
        <v>17</v>
      </c>
      <c r="I14" s="61"/>
      <c r="J14" s="118">
        <v>408</v>
      </c>
      <c r="K14" s="118">
        <v>410</v>
      </c>
      <c r="L14" s="118">
        <v>426</v>
      </c>
      <c r="M14" s="118">
        <v>427</v>
      </c>
      <c r="N14" s="117">
        <v>427</v>
      </c>
      <c r="O14" s="117">
        <v>429</v>
      </c>
      <c r="P14" s="117">
        <v>435</v>
      </c>
      <c r="Q14" s="117">
        <v>440</v>
      </c>
      <c r="R14" s="117">
        <v>443</v>
      </c>
      <c r="S14" s="117">
        <v>444</v>
      </c>
      <c r="T14" s="285">
        <v>445</v>
      </c>
    </row>
    <row r="15" spans="2:20" x14ac:dyDescent="0.2">
      <c r="C15" s="18"/>
      <c r="D15" s="55"/>
      <c r="E15" s="56" t="s">
        <v>18</v>
      </c>
      <c r="F15" s="56"/>
      <c r="G15" s="56"/>
      <c r="H15" s="56" t="s">
        <v>19</v>
      </c>
      <c r="I15" s="58"/>
      <c r="J15" s="116">
        <v>755</v>
      </c>
      <c r="K15" s="116">
        <v>762</v>
      </c>
      <c r="L15" s="116">
        <v>785</v>
      </c>
      <c r="M15" s="116">
        <v>789</v>
      </c>
      <c r="N15" s="115">
        <v>797</v>
      </c>
      <c r="O15" s="115">
        <v>803</v>
      </c>
      <c r="P15" s="115">
        <v>808</v>
      </c>
      <c r="Q15" s="115">
        <v>811</v>
      </c>
      <c r="R15" s="115">
        <v>821</v>
      </c>
      <c r="S15" s="115">
        <v>826</v>
      </c>
      <c r="T15" s="284">
        <v>831</v>
      </c>
    </row>
    <row r="16" spans="2:20" ht="13.5" thickBot="1" x14ac:dyDescent="0.25">
      <c r="C16" s="18"/>
      <c r="D16" s="358"/>
      <c r="E16" s="60"/>
      <c r="F16" s="60" t="s">
        <v>20</v>
      </c>
      <c r="G16" s="60"/>
      <c r="H16" s="60" t="s">
        <v>21</v>
      </c>
      <c r="I16" s="61"/>
      <c r="J16" s="246">
        <v>755</v>
      </c>
      <c r="K16" s="246">
        <v>762</v>
      </c>
      <c r="L16" s="246">
        <v>785</v>
      </c>
      <c r="M16" s="246">
        <v>789</v>
      </c>
      <c r="N16" s="117">
        <v>797</v>
      </c>
      <c r="O16" s="124">
        <v>803</v>
      </c>
      <c r="P16" s="117">
        <v>808</v>
      </c>
      <c r="Q16" s="117">
        <v>811</v>
      </c>
      <c r="R16" s="117">
        <v>821</v>
      </c>
      <c r="S16" s="117">
        <v>826</v>
      </c>
      <c r="T16" s="285">
        <v>831</v>
      </c>
    </row>
    <row r="17" spans="3:20" x14ac:dyDescent="0.2">
      <c r="C17" s="18"/>
      <c r="D17" s="55"/>
      <c r="E17" s="56" t="s">
        <v>22</v>
      </c>
      <c r="F17" s="56"/>
      <c r="G17" s="56"/>
      <c r="H17" s="56" t="s">
        <v>23</v>
      </c>
      <c r="I17" s="58"/>
      <c r="J17" s="116">
        <v>585</v>
      </c>
      <c r="K17" s="116">
        <v>586</v>
      </c>
      <c r="L17" s="116">
        <v>593</v>
      </c>
      <c r="M17" s="116">
        <v>597</v>
      </c>
      <c r="N17" s="115">
        <v>603</v>
      </c>
      <c r="O17" s="115">
        <v>604</v>
      </c>
      <c r="P17" s="115">
        <v>609</v>
      </c>
      <c r="Q17" s="115">
        <v>614</v>
      </c>
      <c r="R17" s="115">
        <v>615</v>
      </c>
      <c r="S17" s="115">
        <v>616</v>
      </c>
      <c r="T17" s="284">
        <v>618</v>
      </c>
    </row>
    <row r="18" spans="3:20" x14ac:dyDescent="0.2">
      <c r="C18" s="18"/>
      <c r="D18" s="358"/>
      <c r="E18" s="60"/>
      <c r="F18" s="60" t="s">
        <v>24</v>
      </c>
      <c r="G18" s="60"/>
      <c r="H18" s="60" t="s">
        <v>25</v>
      </c>
      <c r="I18" s="61"/>
      <c r="J18" s="118">
        <v>312</v>
      </c>
      <c r="K18" s="118">
        <v>314</v>
      </c>
      <c r="L18" s="118">
        <v>319</v>
      </c>
      <c r="M18" s="118">
        <v>321</v>
      </c>
      <c r="N18" s="117">
        <v>324</v>
      </c>
      <c r="O18" s="117">
        <v>324</v>
      </c>
      <c r="P18" s="117">
        <v>328</v>
      </c>
      <c r="Q18" s="117">
        <v>333</v>
      </c>
      <c r="R18" s="117">
        <v>334</v>
      </c>
      <c r="S18" s="117">
        <v>333</v>
      </c>
      <c r="T18" s="285">
        <v>333</v>
      </c>
    </row>
    <row r="19" spans="3:20" ht="13.5" thickBot="1" x14ac:dyDescent="0.25">
      <c r="C19" s="18"/>
      <c r="D19" s="358"/>
      <c r="E19" s="60"/>
      <c r="F19" s="60" t="s">
        <v>26</v>
      </c>
      <c r="G19" s="60"/>
      <c r="H19" s="60" t="s">
        <v>27</v>
      </c>
      <c r="I19" s="61"/>
      <c r="J19" s="246">
        <v>273</v>
      </c>
      <c r="K19" s="246">
        <v>272</v>
      </c>
      <c r="L19" s="246">
        <v>274</v>
      </c>
      <c r="M19" s="246">
        <v>276</v>
      </c>
      <c r="N19" s="117">
        <v>279</v>
      </c>
      <c r="O19" s="117">
        <v>280</v>
      </c>
      <c r="P19" s="117">
        <v>281</v>
      </c>
      <c r="Q19" s="117">
        <v>281</v>
      </c>
      <c r="R19" s="117">
        <v>281</v>
      </c>
      <c r="S19" s="117">
        <v>283</v>
      </c>
      <c r="T19" s="285">
        <v>285</v>
      </c>
    </row>
    <row r="20" spans="3:20" x14ac:dyDescent="0.2">
      <c r="C20" s="18"/>
      <c r="D20" s="55"/>
      <c r="E20" s="56" t="s">
        <v>28</v>
      </c>
      <c r="F20" s="56"/>
      <c r="G20" s="56"/>
      <c r="H20" s="56" t="s">
        <v>29</v>
      </c>
      <c r="I20" s="58"/>
      <c r="J20" s="116">
        <v>483</v>
      </c>
      <c r="K20" s="116">
        <v>480</v>
      </c>
      <c r="L20" s="116">
        <v>481</v>
      </c>
      <c r="M20" s="116">
        <v>483</v>
      </c>
      <c r="N20" s="115">
        <v>484</v>
      </c>
      <c r="O20" s="115">
        <v>485</v>
      </c>
      <c r="P20" s="115">
        <v>485</v>
      </c>
      <c r="Q20" s="115">
        <v>485</v>
      </c>
      <c r="R20" s="115">
        <v>488</v>
      </c>
      <c r="S20" s="115">
        <v>488</v>
      </c>
      <c r="T20" s="284">
        <v>487</v>
      </c>
    </row>
    <row r="21" spans="3:20" x14ac:dyDescent="0.2">
      <c r="C21" s="18"/>
      <c r="D21" s="88"/>
      <c r="E21" s="60"/>
      <c r="F21" s="60" t="s">
        <v>30</v>
      </c>
      <c r="G21" s="60"/>
      <c r="H21" s="60" t="s">
        <v>31</v>
      </c>
      <c r="I21" s="61"/>
      <c r="J21" s="118">
        <v>123</v>
      </c>
      <c r="K21" s="118">
        <v>123</v>
      </c>
      <c r="L21" s="118">
        <v>124</v>
      </c>
      <c r="M21" s="118">
        <v>124</v>
      </c>
      <c r="N21" s="117">
        <v>124</v>
      </c>
      <c r="O21" s="117">
        <v>124</v>
      </c>
      <c r="P21" s="117">
        <v>125</v>
      </c>
      <c r="Q21" s="117">
        <v>126</v>
      </c>
      <c r="R21" s="117">
        <v>128</v>
      </c>
      <c r="S21" s="117">
        <v>128</v>
      </c>
      <c r="T21" s="285">
        <v>128</v>
      </c>
    </row>
    <row r="22" spans="3:20" ht="13.5" thickBot="1" x14ac:dyDescent="0.25">
      <c r="C22" s="18"/>
      <c r="D22" s="88"/>
      <c r="E22" s="60"/>
      <c r="F22" s="60" t="s">
        <v>32</v>
      </c>
      <c r="G22" s="60"/>
      <c r="H22" s="60" t="s">
        <v>33</v>
      </c>
      <c r="I22" s="61"/>
      <c r="J22" s="246">
        <v>360</v>
      </c>
      <c r="K22" s="246">
        <v>357</v>
      </c>
      <c r="L22" s="246">
        <v>357</v>
      </c>
      <c r="M22" s="246">
        <v>359</v>
      </c>
      <c r="N22" s="117">
        <v>360</v>
      </c>
      <c r="O22" s="117">
        <v>361</v>
      </c>
      <c r="P22" s="117">
        <v>360</v>
      </c>
      <c r="Q22" s="117">
        <v>359</v>
      </c>
      <c r="R22" s="117">
        <v>360</v>
      </c>
      <c r="S22" s="117">
        <v>360</v>
      </c>
      <c r="T22" s="285">
        <v>359</v>
      </c>
    </row>
    <row r="23" spans="3:20" x14ac:dyDescent="0.2">
      <c r="C23" s="18"/>
      <c r="D23" s="55"/>
      <c r="E23" s="56" t="s">
        <v>34</v>
      </c>
      <c r="F23" s="56"/>
      <c r="G23" s="56"/>
      <c r="H23" s="56" t="s">
        <v>35</v>
      </c>
      <c r="I23" s="58"/>
      <c r="J23" s="116">
        <v>866</v>
      </c>
      <c r="K23" s="116">
        <v>866</v>
      </c>
      <c r="L23" s="116">
        <v>866</v>
      </c>
      <c r="M23" s="116">
        <v>867</v>
      </c>
      <c r="N23" s="115">
        <v>868</v>
      </c>
      <c r="O23" s="115">
        <v>867</v>
      </c>
      <c r="P23" s="115">
        <v>870</v>
      </c>
      <c r="Q23" s="115">
        <v>871</v>
      </c>
      <c r="R23" s="115">
        <v>873</v>
      </c>
      <c r="S23" s="115">
        <v>873</v>
      </c>
      <c r="T23" s="284">
        <v>869</v>
      </c>
    </row>
    <row r="24" spans="3:20" x14ac:dyDescent="0.2">
      <c r="C24" s="18"/>
      <c r="D24" s="358"/>
      <c r="E24" s="60"/>
      <c r="F24" s="60" t="s">
        <v>36</v>
      </c>
      <c r="G24" s="60"/>
      <c r="H24" s="60" t="s">
        <v>37</v>
      </c>
      <c r="I24" s="61"/>
      <c r="J24" s="118">
        <v>238</v>
      </c>
      <c r="K24" s="118">
        <v>238</v>
      </c>
      <c r="L24" s="118">
        <v>236</v>
      </c>
      <c r="M24" s="118">
        <v>235</v>
      </c>
      <c r="N24" s="117">
        <v>235</v>
      </c>
      <c r="O24" s="117">
        <v>236</v>
      </c>
      <c r="P24" s="117">
        <v>235</v>
      </c>
      <c r="Q24" s="117">
        <v>235</v>
      </c>
      <c r="R24" s="117">
        <v>234</v>
      </c>
      <c r="S24" s="117">
        <v>232</v>
      </c>
      <c r="T24" s="285">
        <v>232</v>
      </c>
    </row>
    <row r="25" spans="3:20" x14ac:dyDescent="0.2">
      <c r="C25" s="18"/>
      <c r="D25" s="358"/>
      <c r="E25" s="60"/>
      <c r="F25" s="60" t="s">
        <v>38</v>
      </c>
      <c r="G25" s="60"/>
      <c r="H25" s="60" t="s">
        <v>39</v>
      </c>
      <c r="I25" s="61"/>
      <c r="J25" s="118">
        <v>310</v>
      </c>
      <c r="K25" s="118">
        <v>311</v>
      </c>
      <c r="L25" s="118">
        <v>314</v>
      </c>
      <c r="M25" s="118">
        <v>314</v>
      </c>
      <c r="N25" s="117">
        <v>314</v>
      </c>
      <c r="O25" s="117">
        <v>314</v>
      </c>
      <c r="P25" s="117">
        <v>315</v>
      </c>
      <c r="Q25" s="117">
        <v>314</v>
      </c>
      <c r="R25" s="117">
        <v>317</v>
      </c>
      <c r="S25" s="117">
        <v>316</v>
      </c>
      <c r="T25" s="285">
        <v>311</v>
      </c>
    </row>
    <row r="26" spans="3:20" ht="13.5" thickBot="1" x14ac:dyDescent="0.25">
      <c r="C26" s="18"/>
      <c r="D26" s="358"/>
      <c r="E26" s="60"/>
      <c r="F26" s="60" t="s">
        <v>40</v>
      </c>
      <c r="G26" s="60"/>
      <c r="H26" s="60" t="s">
        <v>41</v>
      </c>
      <c r="I26" s="61"/>
      <c r="J26" s="246">
        <v>318</v>
      </c>
      <c r="K26" s="246">
        <v>317</v>
      </c>
      <c r="L26" s="246">
        <v>316</v>
      </c>
      <c r="M26" s="246">
        <v>318</v>
      </c>
      <c r="N26" s="117">
        <v>319</v>
      </c>
      <c r="O26" s="117">
        <v>317</v>
      </c>
      <c r="P26" s="117">
        <v>320</v>
      </c>
      <c r="Q26" s="117">
        <v>322</v>
      </c>
      <c r="R26" s="117">
        <v>322</v>
      </c>
      <c r="S26" s="117">
        <v>325</v>
      </c>
      <c r="T26" s="285">
        <v>326</v>
      </c>
    </row>
    <row r="27" spans="3:20" x14ac:dyDescent="0.2">
      <c r="C27" s="18"/>
      <c r="D27" s="55"/>
      <c r="E27" s="56" t="s">
        <v>42</v>
      </c>
      <c r="F27" s="56"/>
      <c r="G27" s="56"/>
      <c r="H27" s="56" t="s">
        <v>43</v>
      </c>
      <c r="I27" s="58"/>
      <c r="J27" s="116">
        <v>942</v>
      </c>
      <c r="K27" s="116">
        <v>945</v>
      </c>
      <c r="L27" s="116">
        <v>953</v>
      </c>
      <c r="M27" s="116">
        <v>957</v>
      </c>
      <c r="N27" s="115">
        <v>959</v>
      </c>
      <c r="O27" s="115">
        <v>961</v>
      </c>
      <c r="P27" s="115">
        <v>970</v>
      </c>
      <c r="Q27" s="115">
        <v>976</v>
      </c>
      <c r="R27" s="115">
        <v>979</v>
      </c>
      <c r="S27" s="115">
        <v>984</v>
      </c>
      <c r="T27" s="284">
        <v>988</v>
      </c>
    </row>
    <row r="28" spans="3:20" x14ac:dyDescent="0.2">
      <c r="C28" s="18"/>
      <c r="D28" s="88"/>
      <c r="E28" s="60"/>
      <c r="F28" s="60" t="s">
        <v>187</v>
      </c>
      <c r="G28" s="60"/>
      <c r="H28" s="60" t="s">
        <v>102</v>
      </c>
      <c r="I28" s="61"/>
      <c r="J28" s="118">
        <v>285</v>
      </c>
      <c r="K28" s="118">
        <v>286</v>
      </c>
      <c r="L28" s="118">
        <v>286</v>
      </c>
      <c r="M28" s="118">
        <v>288</v>
      </c>
      <c r="N28" s="117">
        <v>288</v>
      </c>
      <c r="O28" s="117">
        <v>288</v>
      </c>
      <c r="P28" s="117">
        <v>291</v>
      </c>
      <c r="Q28" s="117">
        <v>292</v>
      </c>
      <c r="R28" s="117">
        <v>293</v>
      </c>
      <c r="S28" s="117">
        <v>294</v>
      </c>
      <c r="T28" s="285">
        <v>295</v>
      </c>
    </row>
    <row r="29" spans="3:20" ht="13.5" thickBot="1" x14ac:dyDescent="0.25">
      <c r="C29" s="18"/>
      <c r="D29" s="88"/>
      <c r="E29" s="60"/>
      <c r="F29" s="60" t="s">
        <v>44</v>
      </c>
      <c r="G29" s="60"/>
      <c r="H29" s="60" t="s">
        <v>103</v>
      </c>
      <c r="I29" s="61"/>
      <c r="J29" s="246">
        <v>657</v>
      </c>
      <c r="K29" s="246">
        <v>659</v>
      </c>
      <c r="L29" s="246">
        <v>667</v>
      </c>
      <c r="M29" s="246">
        <v>669</v>
      </c>
      <c r="N29" s="117">
        <v>671</v>
      </c>
      <c r="O29" s="117">
        <v>673</v>
      </c>
      <c r="P29" s="117">
        <v>679</v>
      </c>
      <c r="Q29" s="117">
        <v>684</v>
      </c>
      <c r="R29" s="117">
        <v>686</v>
      </c>
      <c r="S29" s="117">
        <v>690</v>
      </c>
      <c r="T29" s="285">
        <v>693</v>
      </c>
    </row>
    <row r="30" spans="3:20" x14ac:dyDescent="0.2">
      <c r="C30" s="18"/>
      <c r="D30" s="55"/>
      <c r="E30" s="56" t="s">
        <v>45</v>
      </c>
      <c r="F30" s="56"/>
      <c r="G30" s="56"/>
      <c r="H30" s="56" t="s">
        <v>46</v>
      </c>
      <c r="I30" s="58"/>
      <c r="J30" s="116">
        <v>694</v>
      </c>
      <c r="K30" s="116">
        <v>693</v>
      </c>
      <c r="L30" s="116">
        <v>698</v>
      </c>
      <c r="M30" s="116">
        <v>704</v>
      </c>
      <c r="N30" s="115">
        <v>704</v>
      </c>
      <c r="O30" s="115">
        <v>704</v>
      </c>
      <c r="P30" s="115">
        <v>706</v>
      </c>
      <c r="Q30" s="115">
        <v>709</v>
      </c>
      <c r="R30" s="115">
        <v>709</v>
      </c>
      <c r="S30" s="115">
        <v>711</v>
      </c>
      <c r="T30" s="284">
        <v>708</v>
      </c>
    </row>
    <row r="31" spans="3:20" x14ac:dyDescent="0.2">
      <c r="C31" s="18"/>
      <c r="D31" s="358"/>
      <c r="E31" s="60"/>
      <c r="F31" s="60" t="s">
        <v>47</v>
      </c>
      <c r="G31" s="60"/>
      <c r="H31" s="60" t="s">
        <v>48</v>
      </c>
      <c r="I31" s="61"/>
      <c r="J31" s="118">
        <v>378</v>
      </c>
      <c r="K31" s="118">
        <v>378</v>
      </c>
      <c r="L31" s="118">
        <v>382</v>
      </c>
      <c r="M31" s="118">
        <v>387</v>
      </c>
      <c r="N31" s="117">
        <v>388</v>
      </c>
      <c r="O31" s="117">
        <v>388</v>
      </c>
      <c r="P31" s="117">
        <v>388</v>
      </c>
      <c r="Q31" s="117">
        <v>389</v>
      </c>
      <c r="R31" s="117">
        <v>390</v>
      </c>
      <c r="S31" s="117">
        <v>391</v>
      </c>
      <c r="T31" s="285">
        <v>391</v>
      </c>
    </row>
    <row r="32" spans="3:20" ht="13.5" thickBot="1" x14ac:dyDescent="0.25">
      <c r="C32" s="18"/>
      <c r="D32" s="358"/>
      <c r="E32" s="60"/>
      <c r="F32" s="60" t="s">
        <v>49</v>
      </c>
      <c r="G32" s="60"/>
      <c r="H32" s="60" t="s">
        <v>50</v>
      </c>
      <c r="I32" s="61"/>
      <c r="J32" s="246">
        <v>316</v>
      </c>
      <c r="K32" s="246">
        <v>315</v>
      </c>
      <c r="L32" s="246">
        <v>316</v>
      </c>
      <c r="M32" s="246">
        <v>317</v>
      </c>
      <c r="N32" s="117">
        <v>316</v>
      </c>
      <c r="O32" s="117">
        <v>316</v>
      </c>
      <c r="P32" s="117">
        <v>318</v>
      </c>
      <c r="Q32" s="117">
        <v>320</v>
      </c>
      <c r="R32" s="117">
        <v>319</v>
      </c>
      <c r="S32" s="117">
        <v>320</v>
      </c>
      <c r="T32" s="285">
        <v>317</v>
      </c>
    </row>
    <row r="33" spans="3:20" x14ac:dyDescent="0.2">
      <c r="C33" s="18"/>
      <c r="D33" s="55"/>
      <c r="E33" s="56" t="s">
        <v>51</v>
      </c>
      <c r="F33" s="56"/>
      <c r="G33" s="56"/>
      <c r="H33" s="56" t="s">
        <v>52</v>
      </c>
      <c r="I33" s="58"/>
      <c r="J33" s="116">
        <v>476</v>
      </c>
      <c r="K33" s="116">
        <v>476</v>
      </c>
      <c r="L33" s="116">
        <v>467</v>
      </c>
      <c r="M33" s="116">
        <v>463</v>
      </c>
      <c r="N33" s="115">
        <v>462</v>
      </c>
      <c r="O33" s="115">
        <v>464</v>
      </c>
      <c r="P33" s="115">
        <v>466</v>
      </c>
      <c r="Q33" s="115">
        <v>468</v>
      </c>
      <c r="R33" s="115">
        <v>470</v>
      </c>
      <c r="S33" s="115">
        <v>468</v>
      </c>
      <c r="T33" s="284">
        <v>463</v>
      </c>
    </row>
    <row r="34" spans="3:20" ht="13.5" thickBot="1" x14ac:dyDescent="0.25">
      <c r="C34" s="18"/>
      <c r="D34" s="88"/>
      <c r="E34" s="60"/>
      <c r="F34" s="60" t="s">
        <v>53</v>
      </c>
      <c r="G34" s="60"/>
      <c r="H34" s="60" t="s">
        <v>54</v>
      </c>
      <c r="I34" s="61"/>
      <c r="J34" s="246">
        <v>476</v>
      </c>
      <c r="K34" s="246">
        <v>476</v>
      </c>
      <c r="L34" s="246">
        <v>467</v>
      </c>
      <c r="M34" s="246">
        <v>463</v>
      </c>
      <c r="N34" s="124">
        <v>462</v>
      </c>
      <c r="O34" s="124">
        <v>464</v>
      </c>
      <c r="P34" s="124">
        <v>466</v>
      </c>
      <c r="Q34" s="124">
        <v>468</v>
      </c>
      <c r="R34" s="124">
        <v>470</v>
      </c>
      <c r="S34" s="124">
        <v>468</v>
      </c>
      <c r="T34" s="285">
        <v>463</v>
      </c>
    </row>
    <row r="35" spans="3:20" ht="13.5" x14ac:dyDescent="0.25">
      <c r="D35" s="50"/>
      <c r="E35" s="51"/>
      <c r="F35" s="51"/>
      <c r="G35" s="51"/>
      <c r="H35" s="51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72" t="s">
        <v>185</v>
      </c>
    </row>
  </sheetData>
  <mergeCells count="13">
    <mergeCell ref="D6:T6"/>
    <mergeCell ref="D7:I11"/>
    <mergeCell ref="T7:T10"/>
    <mergeCell ref="J7:J10"/>
    <mergeCell ref="P7:P10"/>
    <mergeCell ref="R7:R10"/>
    <mergeCell ref="M7:M10"/>
    <mergeCell ref="S7:S10"/>
    <mergeCell ref="L7:L10"/>
    <mergeCell ref="K7:K10"/>
    <mergeCell ref="Q7:Q10"/>
    <mergeCell ref="O7:O10"/>
    <mergeCell ref="N7:N10"/>
  </mergeCells>
  <phoneticPr fontId="0" type="noConversion"/>
  <conditionalFormatting sqref="D6">
    <cfRule type="cellIs" dxfId="23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28">
    <pageSetUpPr autoPageBreaks="0"/>
  </sheetPr>
  <dimension ref="B1:AA59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6" width="1.7109375" style="43" customWidth="1"/>
    <col min="7" max="7" width="15.7109375" style="43" customWidth="1"/>
    <col min="8" max="8" width="5.7109375" style="43" customWidth="1"/>
    <col min="9" max="9" width="1.140625" style="43" customWidth="1"/>
    <col min="10" max="20" width="8.28515625" style="43" customWidth="1"/>
    <col min="21" max="16384" width="9.140625" style="43"/>
  </cols>
  <sheetData>
    <row r="1" spans="2:27" hidden="1" x14ac:dyDescent="0.2"/>
    <row r="2" spans="2:27" hidden="1" x14ac:dyDescent="0.2"/>
    <row r="3" spans="2:27" ht="9" customHeight="1" x14ac:dyDescent="0.2">
      <c r="C3" s="42"/>
    </row>
    <row r="4" spans="2:27" s="44" customFormat="1" ht="15.75" x14ac:dyDescent="0.2">
      <c r="D4" s="14" t="s">
        <v>73</v>
      </c>
      <c r="E4" s="45"/>
      <c r="F4" s="45"/>
      <c r="G4" s="45"/>
      <c r="H4" s="14" t="s">
        <v>120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2:27" s="44" customFormat="1" ht="15.75" x14ac:dyDescent="0.2">
      <c r="B5" s="127">
        <v>0</v>
      </c>
      <c r="D5" s="74" t="s">
        <v>264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2:27" s="47" customFormat="1" ht="21" customHeight="1" thickBot="1" x14ac:dyDescent="0.25">
      <c r="D6" s="477"/>
      <c r="E6" s="478"/>
      <c r="F6" s="478"/>
      <c r="G6" s="478"/>
      <c r="H6" s="478"/>
      <c r="I6" s="478"/>
      <c r="J6" s="478"/>
      <c r="K6" s="478"/>
      <c r="L6" s="478"/>
      <c r="M6" s="478"/>
      <c r="N6" s="478"/>
      <c r="O6" s="478"/>
      <c r="P6" s="478"/>
      <c r="Q6" s="478"/>
      <c r="R6" s="478"/>
      <c r="S6" s="478"/>
      <c r="T6" s="478"/>
    </row>
    <row r="7" spans="2:27" ht="6" customHeight="1" x14ac:dyDescent="0.2">
      <c r="C7" s="18"/>
      <c r="D7" s="444" t="s">
        <v>12</v>
      </c>
      <c r="E7" s="445"/>
      <c r="F7" s="445"/>
      <c r="G7" s="445"/>
      <c r="H7" s="445"/>
      <c r="I7" s="446"/>
      <c r="J7" s="453" t="s">
        <v>195</v>
      </c>
      <c r="K7" s="453" t="s">
        <v>204</v>
      </c>
      <c r="L7" s="453" t="s">
        <v>206</v>
      </c>
      <c r="M7" s="453" t="s">
        <v>223</v>
      </c>
      <c r="N7" s="453" t="s">
        <v>226</v>
      </c>
      <c r="O7" s="453" t="s">
        <v>229</v>
      </c>
      <c r="P7" s="453" t="s">
        <v>239</v>
      </c>
      <c r="Q7" s="453" t="s">
        <v>240</v>
      </c>
      <c r="R7" s="453" t="s">
        <v>243</v>
      </c>
      <c r="S7" s="453" t="s">
        <v>247</v>
      </c>
      <c r="T7" s="455" t="s">
        <v>257</v>
      </c>
    </row>
    <row r="8" spans="2:27" ht="6" customHeight="1" x14ac:dyDescent="0.2">
      <c r="C8" s="18"/>
      <c r="D8" s="447"/>
      <c r="E8" s="448"/>
      <c r="F8" s="448"/>
      <c r="G8" s="448"/>
      <c r="H8" s="448"/>
      <c r="I8" s="449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6"/>
    </row>
    <row r="9" spans="2:27" ht="6" customHeight="1" x14ac:dyDescent="0.2">
      <c r="C9" s="18"/>
      <c r="D9" s="447"/>
      <c r="E9" s="448"/>
      <c r="F9" s="448"/>
      <c r="G9" s="448"/>
      <c r="H9" s="448"/>
      <c r="I9" s="449"/>
      <c r="J9" s="454"/>
      <c r="K9" s="454"/>
      <c r="L9" s="454"/>
      <c r="M9" s="454"/>
      <c r="N9" s="454"/>
      <c r="O9" s="454"/>
      <c r="P9" s="454"/>
      <c r="Q9" s="454"/>
      <c r="R9" s="454"/>
      <c r="S9" s="454"/>
      <c r="T9" s="456"/>
    </row>
    <row r="10" spans="2:27" ht="6" customHeight="1" x14ac:dyDescent="0.2">
      <c r="C10" s="18"/>
      <c r="D10" s="447"/>
      <c r="E10" s="448"/>
      <c r="F10" s="448"/>
      <c r="G10" s="448"/>
      <c r="H10" s="448"/>
      <c r="I10" s="449"/>
      <c r="J10" s="454"/>
      <c r="K10" s="454"/>
      <c r="L10" s="454"/>
      <c r="M10" s="454"/>
      <c r="N10" s="454"/>
      <c r="O10" s="454"/>
      <c r="P10" s="454"/>
      <c r="Q10" s="454"/>
      <c r="R10" s="454"/>
      <c r="S10" s="454"/>
      <c r="T10" s="456"/>
    </row>
    <row r="11" spans="2:27" ht="15" customHeight="1" thickBot="1" x14ac:dyDescent="0.25">
      <c r="C11" s="18"/>
      <c r="D11" s="450"/>
      <c r="E11" s="451"/>
      <c r="F11" s="451"/>
      <c r="G11" s="451"/>
      <c r="H11" s="451"/>
      <c r="I11" s="452"/>
      <c r="J11" s="267"/>
      <c r="K11" s="267"/>
      <c r="L11" s="267"/>
      <c r="M11" s="267"/>
      <c r="N11" s="266"/>
      <c r="O11" s="266"/>
      <c r="P11" s="266"/>
      <c r="Q11" s="266"/>
      <c r="R11" s="266"/>
      <c r="S11" s="266"/>
      <c r="T11" s="278"/>
    </row>
    <row r="12" spans="2:27" ht="14.25" thickTop="1" thickBot="1" x14ac:dyDescent="0.25">
      <c r="C12" s="18"/>
      <c r="D12" s="85"/>
      <c r="E12" s="86" t="s">
        <v>249</v>
      </c>
      <c r="F12" s="86"/>
      <c r="G12" s="86"/>
      <c r="H12" s="86" t="s">
        <v>13</v>
      </c>
      <c r="I12" s="87"/>
      <c r="J12" s="356">
        <v>367361</v>
      </c>
      <c r="K12" s="356">
        <v>362653</v>
      </c>
      <c r="L12" s="356">
        <v>362756</v>
      </c>
      <c r="M12" s="356">
        <v>363776</v>
      </c>
      <c r="N12" s="355">
        <v>364909</v>
      </c>
      <c r="O12" s="355">
        <v>357598</v>
      </c>
      <c r="P12" s="355">
        <v>360490</v>
      </c>
      <c r="Q12" s="355">
        <v>369205</v>
      </c>
      <c r="R12" s="355">
        <v>364491</v>
      </c>
      <c r="S12" s="355">
        <v>360420</v>
      </c>
      <c r="T12" s="357">
        <v>347798</v>
      </c>
      <c r="U12" s="138"/>
      <c r="V12" s="138"/>
      <c r="W12" s="138"/>
      <c r="X12" s="138"/>
      <c r="Y12" s="138"/>
      <c r="Z12" s="138"/>
      <c r="AA12" s="138"/>
    </row>
    <row r="13" spans="2:27" ht="13.5" thickTop="1" x14ac:dyDescent="0.2">
      <c r="C13" s="18"/>
      <c r="D13" s="80"/>
      <c r="E13" s="81" t="s">
        <v>14</v>
      </c>
      <c r="F13" s="81"/>
      <c r="G13" s="81"/>
      <c r="H13" s="81" t="s">
        <v>15</v>
      </c>
      <c r="I13" s="83"/>
      <c r="J13" s="325">
        <v>42371</v>
      </c>
      <c r="K13" s="325">
        <v>42711</v>
      </c>
      <c r="L13" s="325">
        <v>43147</v>
      </c>
      <c r="M13" s="325">
        <v>43288</v>
      </c>
      <c r="N13" s="324">
        <v>43260</v>
      </c>
      <c r="O13" s="324">
        <v>42578</v>
      </c>
      <c r="P13" s="324">
        <v>42580</v>
      </c>
      <c r="Q13" s="324">
        <v>43510</v>
      </c>
      <c r="R13" s="324">
        <v>42771</v>
      </c>
      <c r="S13" s="324">
        <v>42355</v>
      </c>
      <c r="T13" s="327">
        <v>40809</v>
      </c>
      <c r="U13" s="138"/>
      <c r="V13" s="138"/>
      <c r="W13" s="138"/>
      <c r="X13" s="138"/>
      <c r="Y13" s="138"/>
      <c r="Z13" s="138"/>
      <c r="AA13" s="138"/>
    </row>
    <row r="14" spans="2:27" ht="13.5" thickBot="1" x14ac:dyDescent="0.25">
      <c r="C14" s="18"/>
      <c r="D14" s="88"/>
      <c r="E14" s="91"/>
      <c r="F14" s="60" t="s">
        <v>16</v>
      </c>
      <c r="G14" s="60"/>
      <c r="H14" s="60" t="s">
        <v>17</v>
      </c>
      <c r="I14" s="61"/>
      <c r="J14" s="118">
        <v>42371</v>
      </c>
      <c r="K14" s="118">
        <v>42711</v>
      </c>
      <c r="L14" s="118">
        <v>43147</v>
      </c>
      <c r="M14" s="118">
        <v>43288</v>
      </c>
      <c r="N14" s="117">
        <v>43260</v>
      </c>
      <c r="O14" s="117">
        <v>42578</v>
      </c>
      <c r="P14" s="117">
        <v>42580</v>
      </c>
      <c r="Q14" s="117">
        <v>43510</v>
      </c>
      <c r="R14" s="117">
        <v>42771</v>
      </c>
      <c r="S14" s="117">
        <v>42355</v>
      </c>
      <c r="T14" s="285">
        <v>40809</v>
      </c>
      <c r="U14" s="138"/>
      <c r="V14" s="138"/>
      <c r="W14" s="138"/>
      <c r="X14" s="138"/>
      <c r="Y14" s="138"/>
      <c r="Z14" s="138"/>
      <c r="AA14" s="138"/>
    </row>
    <row r="15" spans="2:27" x14ac:dyDescent="0.2">
      <c r="C15" s="18"/>
      <c r="D15" s="55"/>
      <c r="E15" s="56" t="s">
        <v>18</v>
      </c>
      <c r="F15" s="56"/>
      <c r="G15" s="56"/>
      <c r="H15" s="56" t="s">
        <v>19</v>
      </c>
      <c r="I15" s="58"/>
      <c r="J15" s="116">
        <v>49663</v>
      </c>
      <c r="K15" s="116">
        <v>49771</v>
      </c>
      <c r="L15" s="116">
        <v>50315</v>
      </c>
      <c r="M15" s="116">
        <v>50797</v>
      </c>
      <c r="N15" s="115">
        <v>51347</v>
      </c>
      <c r="O15" s="115">
        <v>51197</v>
      </c>
      <c r="P15" s="115">
        <v>51834</v>
      </c>
      <c r="Q15" s="115">
        <v>53338</v>
      </c>
      <c r="R15" s="115">
        <v>52957</v>
      </c>
      <c r="S15" s="115">
        <v>52606</v>
      </c>
      <c r="T15" s="284">
        <v>51082</v>
      </c>
      <c r="U15" s="138"/>
      <c r="V15" s="138"/>
      <c r="W15" s="138"/>
      <c r="X15" s="138"/>
      <c r="Y15" s="138"/>
      <c r="Z15" s="138"/>
      <c r="AA15" s="138"/>
    </row>
    <row r="16" spans="2:27" ht="13.5" thickBot="1" x14ac:dyDescent="0.25">
      <c r="C16" s="18"/>
      <c r="D16" s="88"/>
      <c r="E16" s="91"/>
      <c r="F16" s="60" t="s">
        <v>20</v>
      </c>
      <c r="G16" s="60"/>
      <c r="H16" s="60" t="s">
        <v>21</v>
      </c>
      <c r="I16" s="61"/>
      <c r="J16" s="125">
        <v>49663</v>
      </c>
      <c r="K16" s="125">
        <v>49771</v>
      </c>
      <c r="L16" s="125">
        <v>50315</v>
      </c>
      <c r="M16" s="125">
        <v>50797</v>
      </c>
      <c r="N16" s="124">
        <v>51347</v>
      </c>
      <c r="O16" s="124">
        <v>51197</v>
      </c>
      <c r="P16" s="124">
        <v>51834</v>
      </c>
      <c r="Q16" s="124">
        <v>53338</v>
      </c>
      <c r="R16" s="124">
        <v>52957</v>
      </c>
      <c r="S16" s="124">
        <v>52606</v>
      </c>
      <c r="T16" s="283">
        <v>51082</v>
      </c>
      <c r="U16" s="138"/>
      <c r="V16" s="138"/>
      <c r="W16" s="138"/>
      <c r="X16" s="138"/>
      <c r="Y16" s="138"/>
      <c r="Z16" s="138"/>
      <c r="AA16" s="138"/>
    </row>
    <row r="17" spans="3:27" x14ac:dyDescent="0.2">
      <c r="C17" s="18"/>
      <c r="D17" s="55"/>
      <c r="E17" s="56" t="s">
        <v>22</v>
      </c>
      <c r="F17" s="56"/>
      <c r="G17" s="56"/>
      <c r="H17" s="56" t="s">
        <v>23</v>
      </c>
      <c r="I17" s="58"/>
      <c r="J17" s="116">
        <v>42750</v>
      </c>
      <c r="K17" s="116">
        <v>41918</v>
      </c>
      <c r="L17" s="116">
        <v>41749</v>
      </c>
      <c r="M17" s="116">
        <v>41923</v>
      </c>
      <c r="N17" s="115">
        <v>41862</v>
      </c>
      <c r="O17" s="115">
        <v>41440</v>
      </c>
      <c r="P17" s="115">
        <v>41766</v>
      </c>
      <c r="Q17" s="115">
        <v>43246</v>
      </c>
      <c r="R17" s="115">
        <v>42712</v>
      </c>
      <c r="S17" s="115">
        <v>42099</v>
      </c>
      <c r="T17" s="284">
        <v>40416</v>
      </c>
      <c r="U17" s="138"/>
      <c r="V17" s="138"/>
      <c r="W17" s="138"/>
      <c r="X17" s="138"/>
      <c r="Y17" s="138"/>
      <c r="Z17" s="138"/>
      <c r="AA17" s="138"/>
    </row>
    <row r="18" spans="3:27" x14ac:dyDescent="0.2">
      <c r="C18" s="18"/>
      <c r="D18" s="88"/>
      <c r="E18" s="91"/>
      <c r="F18" s="60" t="s">
        <v>24</v>
      </c>
      <c r="G18" s="60"/>
      <c r="H18" s="60" t="s">
        <v>25</v>
      </c>
      <c r="I18" s="61"/>
      <c r="J18" s="118">
        <v>23351</v>
      </c>
      <c r="K18" s="118">
        <v>23065</v>
      </c>
      <c r="L18" s="118">
        <v>23045</v>
      </c>
      <c r="M18" s="118">
        <v>23060</v>
      </c>
      <c r="N18" s="117">
        <v>23017</v>
      </c>
      <c r="O18" s="117">
        <v>22651</v>
      </c>
      <c r="P18" s="117">
        <v>22743</v>
      </c>
      <c r="Q18" s="117">
        <v>23536</v>
      </c>
      <c r="R18" s="117">
        <v>23216</v>
      </c>
      <c r="S18" s="117">
        <v>22945</v>
      </c>
      <c r="T18" s="285">
        <v>21956</v>
      </c>
      <c r="U18" s="138"/>
      <c r="V18" s="138"/>
      <c r="W18" s="138"/>
      <c r="X18" s="138"/>
      <c r="Y18" s="138"/>
      <c r="Z18" s="138"/>
      <c r="AA18" s="138"/>
    </row>
    <row r="19" spans="3:27" ht="13.5" thickBot="1" x14ac:dyDescent="0.25">
      <c r="C19" s="18"/>
      <c r="D19" s="88"/>
      <c r="E19" s="91"/>
      <c r="F19" s="60" t="s">
        <v>26</v>
      </c>
      <c r="G19" s="60"/>
      <c r="H19" s="60" t="s">
        <v>27</v>
      </c>
      <c r="I19" s="61"/>
      <c r="J19" s="125">
        <v>19399</v>
      </c>
      <c r="K19" s="125">
        <v>18853</v>
      </c>
      <c r="L19" s="125">
        <v>18704</v>
      </c>
      <c r="M19" s="125">
        <v>18863</v>
      </c>
      <c r="N19" s="124">
        <v>18845</v>
      </c>
      <c r="O19" s="124">
        <v>18789</v>
      </c>
      <c r="P19" s="124">
        <v>19023</v>
      </c>
      <c r="Q19" s="124">
        <v>19710</v>
      </c>
      <c r="R19" s="124">
        <v>19496</v>
      </c>
      <c r="S19" s="124">
        <v>19154</v>
      </c>
      <c r="T19" s="283">
        <v>18460</v>
      </c>
      <c r="U19" s="138"/>
      <c r="V19" s="138"/>
      <c r="W19" s="138"/>
      <c r="X19" s="138"/>
      <c r="Y19" s="138"/>
      <c r="Z19" s="138"/>
      <c r="AA19" s="138"/>
    </row>
    <row r="20" spans="3:27" x14ac:dyDescent="0.2">
      <c r="C20" s="18"/>
      <c r="D20" s="55"/>
      <c r="E20" s="56" t="s">
        <v>28</v>
      </c>
      <c r="F20" s="56"/>
      <c r="G20" s="56"/>
      <c r="H20" s="56" t="s">
        <v>29</v>
      </c>
      <c r="I20" s="58"/>
      <c r="J20" s="116">
        <v>35250</v>
      </c>
      <c r="K20" s="116">
        <v>34204</v>
      </c>
      <c r="L20" s="116">
        <v>34351</v>
      </c>
      <c r="M20" s="116">
        <v>34076</v>
      </c>
      <c r="N20" s="115">
        <v>33837</v>
      </c>
      <c r="O20" s="115">
        <v>32571</v>
      </c>
      <c r="P20" s="115">
        <v>32618</v>
      </c>
      <c r="Q20" s="115">
        <v>33260</v>
      </c>
      <c r="R20" s="115">
        <v>32626</v>
      </c>
      <c r="S20" s="115">
        <v>31963</v>
      </c>
      <c r="T20" s="284">
        <v>30895</v>
      </c>
      <c r="U20" s="138"/>
      <c r="V20" s="138"/>
      <c r="W20" s="138"/>
      <c r="X20" s="138"/>
      <c r="Y20" s="138"/>
      <c r="Z20" s="138"/>
      <c r="AA20" s="138"/>
    </row>
    <row r="21" spans="3:27" x14ac:dyDescent="0.2">
      <c r="C21" s="18"/>
      <c r="D21" s="88"/>
      <c r="E21" s="91"/>
      <c r="F21" s="60" t="s">
        <v>30</v>
      </c>
      <c r="G21" s="60"/>
      <c r="H21" s="60" t="s">
        <v>31</v>
      </c>
      <c r="I21" s="61"/>
      <c r="J21" s="118">
        <v>9271</v>
      </c>
      <c r="K21" s="118">
        <v>8856</v>
      </c>
      <c r="L21" s="118">
        <v>8927</v>
      </c>
      <c r="M21" s="118">
        <v>8954</v>
      </c>
      <c r="N21" s="117">
        <v>8766</v>
      </c>
      <c r="O21" s="117">
        <v>8341</v>
      </c>
      <c r="P21" s="117">
        <v>8354</v>
      </c>
      <c r="Q21" s="117">
        <v>8610</v>
      </c>
      <c r="R21" s="117">
        <v>8402</v>
      </c>
      <c r="S21" s="117">
        <v>8266</v>
      </c>
      <c r="T21" s="285">
        <v>7890</v>
      </c>
      <c r="U21" s="138"/>
      <c r="V21" s="138"/>
      <c r="W21" s="138"/>
      <c r="X21" s="138"/>
      <c r="Y21" s="138"/>
      <c r="Z21" s="138"/>
      <c r="AA21" s="138"/>
    </row>
    <row r="22" spans="3:27" ht="13.5" thickBot="1" x14ac:dyDescent="0.25">
      <c r="C22" s="18"/>
      <c r="D22" s="88"/>
      <c r="E22" s="91"/>
      <c r="F22" s="60" t="s">
        <v>32</v>
      </c>
      <c r="G22" s="60"/>
      <c r="H22" s="60" t="s">
        <v>33</v>
      </c>
      <c r="I22" s="61"/>
      <c r="J22" s="125">
        <v>25979</v>
      </c>
      <c r="K22" s="125">
        <v>25348</v>
      </c>
      <c r="L22" s="125">
        <v>25424</v>
      </c>
      <c r="M22" s="125">
        <v>25122</v>
      </c>
      <c r="N22" s="124">
        <v>25071</v>
      </c>
      <c r="O22" s="124">
        <v>24230</v>
      </c>
      <c r="P22" s="124">
        <v>24264</v>
      </c>
      <c r="Q22" s="124">
        <v>24650</v>
      </c>
      <c r="R22" s="124">
        <v>24224</v>
      </c>
      <c r="S22" s="124">
        <v>23697</v>
      </c>
      <c r="T22" s="283">
        <v>23005</v>
      </c>
      <c r="U22" s="138"/>
      <c r="V22" s="138"/>
      <c r="W22" s="138"/>
      <c r="X22" s="138"/>
      <c r="Y22" s="138"/>
      <c r="Z22" s="138"/>
      <c r="AA22" s="138"/>
    </row>
    <row r="23" spans="3:27" x14ac:dyDescent="0.2">
      <c r="C23" s="18"/>
      <c r="D23" s="55"/>
      <c r="E23" s="56" t="s">
        <v>34</v>
      </c>
      <c r="F23" s="56"/>
      <c r="G23" s="56"/>
      <c r="H23" s="56" t="s">
        <v>35</v>
      </c>
      <c r="I23" s="58"/>
      <c r="J23" s="116">
        <v>54301</v>
      </c>
      <c r="K23" s="116">
        <v>53080</v>
      </c>
      <c r="L23" s="116">
        <v>52601</v>
      </c>
      <c r="M23" s="116">
        <v>52485</v>
      </c>
      <c r="N23" s="115">
        <v>52756</v>
      </c>
      <c r="O23" s="115">
        <v>51170</v>
      </c>
      <c r="P23" s="115">
        <v>51652</v>
      </c>
      <c r="Q23" s="115">
        <v>52829</v>
      </c>
      <c r="R23" s="115">
        <v>51815</v>
      </c>
      <c r="S23" s="115">
        <v>50954</v>
      </c>
      <c r="T23" s="284">
        <v>49097</v>
      </c>
      <c r="U23" s="138"/>
      <c r="V23" s="138"/>
      <c r="W23" s="138"/>
      <c r="X23" s="138"/>
      <c r="Y23" s="138"/>
      <c r="Z23" s="138"/>
      <c r="AA23" s="138"/>
    </row>
    <row r="24" spans="3:27" x14ac:dyDescent="0.2">
      <c r="C24" s="18"/>
      <c r="D24" s="88"/>
      <c r="E24" s="91"/>
      <c r="F24" s="60" t="s">
        <v>36</v>
      </c>
      <c r="G24" s="60"/>
      <c r="H24" s="60" t="s">
        <v>37</v>
      </c>
      <c r="I24" s="61"/>
      <c r="J24" s="118">
        <v>15510</v>
      </c>
      <c r="K24" s="118">
        <v>15178</v>
      </c>
      <c r="L24" s="118">
        <v>14992</v>
      </c>
      <c r="M24" s="118">
        <v>15078</v>
      </c>
      <c r="N24" s="117">
        <v>15228</v>
      </c>
      <c r="O24" s="117">
        <v>14962</v>
      </c>
      <c r="P24" s="117">
        <v>15195</v>
      </c>
      <c r="Q24" s="117">
        <v>15490</v>
      </c>
      <c r="R24" s="117">
        <v>15158</v>
      </c>
      <c r="S24" s="117">
        <v>14714</v>
      </c>
      <c r="T24" s="285">
        <v>14035</v>
      </c>
      <c r="U24" s="138"/>
      <c r="V24" s="138"/>
      <c r="W24" s="138"/>
      <c r="X24" s="138"/>
      <c r="Y24" s="138"/>
      <c r="Z24" s="138"/>
      <c r="AA24" s="138"/>
    </row>
    <row r="25" spans="3:27" x14ac:dyDescent="0.2">
      <c r="C25" s="18"/>
      <c r="D25" s="88"/>
      <c r="E25" s="91"/>
      <c r="F25" s="60" t="s">
        <v>38</v>
      </c>
      <c r="G25" s="60"/>
      <c r="H25" s="60" t="s">
        <v>39</v>
      </c>
      <c r="I25" s="61"/>
      <c r="J25" s="118">
        <v>19876</v>
      </c>
      <c r="K25" s="118">
        <v>19340</v>
      </c>
      <c r="L25" s="118">
        <v>19222</v>
      </c>
      <c r="M25" s="118">
        <v>19009</v>
      </c>
      <c r="N25" s="117">
        <v>19137</v>
      </c>
      <c r="O25" s="117">
        <v>18311</v>
      </c>
      <c r="P25" s="117">
        <v>18482</v>
      </c>
      <c r="Q25" s="117">
        <v>18828</v>
      </c>
      <c r="R25" s="117">
        <v>18391</v>
      </c>
      <c r="S25" s="117">
        <v>18231</v>
      </c>
      <c r="T25" s="285">
        <v>17670</v>
      </c>
      <c r="U25" s="138"/>
      <c r="V25" s="138"/>
      <c r="W25" s="138"/>
      <c r="X25" s="138"/>
      <c r="Y25" s="138"/>
      <c r="Z25" s="138"/>
      <c r="AA25" s="138"/>
    </row>
    <row r="26" spans="3:27" ht="13.5" thickBot="1" x14ac:dyDescent="0.25">
      <c r="C26" s="18"/>
      <c r="D26" s="88"/>
      <c r="E26" s="91"/>
      <c r="F26" s="60" t="s">
        <v>40</v>
      </c>
      <c r="G26" s="60"/>
      <c r="H26" s="60" t="s">
        <v>41</v>
      </c>
      <c r="I26" s="61"/>
      <c r="J26" s="125">
        <v>18915</v>
      </c>
      <c r="K26" s="125">
        <v>18562</v>
      </c>
      <c r="L26" s="125">
        <v>18387</v>
      </c>
      <c r="M26" s="125">
        <v>18398</v>
      </c>
      <c r="N26" s="124">
        <v>18391</v>
      </c>
      <c r="O26" s="124">
        <v>17897</v>
      </c>
      <c r="P26" s="124">
        <v>17975</v>
      </c>
      <c r="Q26" s="124">
        <v>18511</v>
      </c>
      <c r="R26" s="124">
        <v>18266</v>
      </c>
      <c r="S26" s="124">
        <v>18009</v>
      </c>
      <c r="T26" s="283">
        <v>17392</v>
      </c>
      <c r="U26" s="138"/>
      <c r="V26" s="138"/>
      <c r="W26" s="138"/>
      <c r="X26" s="138"/>
      <c r="Y26" s="138"/>
      <c r="Z26" s="138"/>
      <c r="AA26" s="138"/>
    </row>
    <row r="27" spans="3:27" x14ac:dyDescent="0.2">
      <c r="C27" s="18"/>
      <c r="D27" s="55"/>
      <c r="E27" s="56" t="s">
        <v>42</v>
      </c>
      <c r="F27" s="56"/>
      <c r="G27" s="56"/>
      <c r="H27" s="56" t="s">
        <v>43</v>
      </c>
      <c r="I27" s="58"/>
      <c r="J27" s="116">
        <v>59501</v>
      </c>
      <c r="K27" s="116">
        <v>58950</v>
      </c>
      <c r="L27" s="116">
        <v>59167</v>
      </c>
      <c r="M27" s="116">
        <v>59388</v>
      </c>
      <c r="N27" s="115">
        <v>59761</v>
      </c>
      <c r="O27" s="115">
        <v>58585</v>
      </c>
      <c r="P27" s="115">
        <v>59305</v>
      </c>
      <c r="Q27" s="115">
        <v>60556</v>
      </c>
      <c r="R27" s="115">
        <v>60053</v>
      </c>
      <c r="S27" s="115">
        <v>59807</v>
      </c>
      <c r="T27" s="284">
        <v>58102</v>
      </c>
      <c r="U27" s="138"/>
      <c r="V27" s="138"/>
      <c r="W27" s="138"/>
      <c r="X27" s="138"/>
      <c r="Y27" s="138"/>
      <c r="Z27" s="138"/>
      <c r="AA27" s="138"/>
    </row>
    <row r="28" spans="3:27" x14ac:dyDescent="0.2">
      <c r="C28" s="18"/>
      <c r="D28" s="88"/>
      <c r="E28" s="91"/>
      <c r="F28" s="60" t="s">
        <v>187</v>
      </c>
      <c r="G28" s="60"/>
      <c r="H28" s="60" t="s">
        <v>102</v>
      </c>
      <c r="I28" s="61"/>
      <c r="J28" s="118">
        <v>17982</v>
      </c>
      <c r="K28" s="118">
        <v>17821</v>
      </c>
      <c r="L28" s="118">
        <v>17866</v>
      </c>
      <c r="M28" s="118">
        <v>17770</v>
      </c>
      <c r="N28" s="117">
        <v>17965</v>
      </c>
      <c r="O28" s="117">
        <v>17527</v>
      </c>
      <c r="P28" s="117">
        <v>17693</v>
      </c>
      <c r="Q28" s="117">
        <v>18134</v>
      </c>
      <c r="R28" s="117">
        <v>18185</v>
      </c>
      <c r="S28" s="117">
        <v>18113</v>
      </c>
      <c r="T28" s="285">
        <v>17607</v>
      </c>
      <c r="U28" s="138"/>
      <c r="V28" s="138"/>
      <c r="W28" s="138"/>
      <c r="X28" s="138"/>
      <c r="Y28" s="138"/>
      <c r="Z28" s="138"/>
      <c r="AA28" s="138"/>
    </row>
    <row r="29" spans="3:27" ht="13.5" thickBot="1" x14ac:dyDescent="0.25">
      <c r="C29" s="18"/>
      <c r="D29" s="92"/>
      <c r="E29" s="93"/>
      <c r="F29" s="37" t="s">
        <v>44</v>
      </c>
      <c r="G29" s="37"/>
      <c r="H29" s="37" t="s">
        <v>103</v>
      </c>
      <c r="I29" s="39"/>
      <c r="J29" s="125">
        <v>41519</v>
      </c>
      <c r="K29" s="125">
        <v>41129</v>
      </c>
      <c r="L29" s="125">
        <v>41301</v>
      </c>
      <c r="M29" s="125">
        <v>41618</v>
      </c>
      <c r="N29" s="124">
        <v>41796</v>
      </c>
      <c r="O29" s="124">
        <v>41058</v>
      </c>
      <c r="P29" s="124">
        <v>41612</v>
      </c>
      <c r="Q29" s="124">
        <v>42422</v>
      </c>
      <c r="R29" s="124">
        <v>41868</v>
      </c>
      <c r="S29" s="124">
        <v>41694</v>
      </c>
      <c r="T29" s="283">
        <v>40495</v>
      </c>
      <c r="U29" s="138"/>
      <c r="V29" s="138"/>
      <c r="W29" s="138"/>
      <c r="X29" s="138"/>
      <c r="Y29" s="138"/>
      <c r="Z29" s="138"/>
      <c r="AA29" s="138"/>
    </row>
    <row r="30" spans="3:27" x14ac:dyDescent="0.2">
      <c r="C30" s="18"/>
      <c r="D30" s="55"/>
      <c r="E30" s="56" t="s">
        <v>45</v>
      </c>
      <c r="F30" s="56"/>
      <c r="G30" s="56"/>
      <c r="H30" s="56" t="s">
        <v>46</v>
      </c>
      <c r="I30" s="58"/>
      <c r="J30" s="116">
        <v>43258</v>
      </c>
      <c r="K30" s="116">
        <v>42600</v>
      </c>
      <c r="L30" s="116">
        <v>42240</v>
      </c>
      <c r="M30" s="116">
        <v>42579</v>
      </c>
      <c r="N30" s="115">
        <v>42930</v>
      </c>
      <c r="O30" s="115">
        <v>41984</v>
      </c>
      <c r="P30" s="115">
        <v>42267</v>
      </c>
      <c r="Q30" s="115">
        <v>43089</v>
      </c>
      <c r="R30" s="115">
        <v>42625</v>
      </c>
      <c r="S30" s="115">
        <v>41993</v>
      </c>
      <c r="T30" s="284">
        <v>40413</v>
      </c>
      <c r="U30" s="138"/>
      <c r="V30" s="138"/>
      <c r="W30" s="138"/>
      <c r="X30" s="138"/>
      <c r="Y30" s="138"/>
      <c r="Z30" s="138"/>
      <c r="AA30" s="138"/>
    </row>
    <row r="31" spans="3:27" x14ac:dyDescent="0.2">
      <c r="C31" s="18"/>
      <c r="D31" s="88"/>
      <c r="E31" s="91"/>
      <c r="F31" s="60" t="s">
        <v>47</v>
      </c>
      <c r="G31" s="60"/>
      <c r="H31" s="60" t="s">
        <v>48</v>
      </c>
      <c r="I31" s="61"/>
      <c r="J31" s="118">
        <v>22980</v>
      </c>
      <c r="K31" s="118">
        <v>22628</v>
      </c>
      <c r="L31" s="118">
        <v>22350</v>
      </c>
      <c r="M31" s="118">
        <v>22667</v>
      </c>
      <c r="N31" s="117">
        <v>22931</v>
      </c>
      <c r="O31" s="117">
        <v>22249</v>
      </c>
      <c r="P31" s="117">
        <v>22407</v>
      </c>
      <c r="Q31" s="117">
        <v>22848</v>
      </c>
      <c r="R31" s="117">
        <v>22640</v>
      </c>
      <c r="S31" s="117">
        <v>22173</v>
      </c>
      <c r="T31" s="285">
        <v>21341</v>
      </c>
      <c r="U31" s="138"/>
      <c r="V31" s="138"/>
      <c r="W31" s="138"/>
      <c r="X31" s="138"/>
      <c r="Y31" s="138"/>
      <c r="Z31" s="138"/>
      <c r="AA31" s="138"/>
    </row>
    <row r="32" spans="3:27" ht="13.5" thickBot="1" x14ac:dyDescent="0.25">
      <c r="C32" s="18"/>
      <c r="D32" s="88"/>
      <c r="E32" s="91"/>
      <c r="F32" s="60" t="s">
        <v>49</v>
      </c>
      <c r="G32" s="60"/>
      <c r="H32" s="60" t="s">
        <v>50</v>
      </c>
      <c r="I32" s="61"/>
      <c r="J32" s="125">
        <v>20278</v>
      </c>
      <c r="K32" s="125">
        <v>19972</v>
      </c>
      <c r="L32" s="125">
        <v>19890</v>
      </c>
      <c r="M32" s="125">
        <v>19912</v>
      </c>
      <c r="N32" s="124">
        <v>19999</v>
      </c>
      <c r="O32" s="124">
        <v>19735</v>
      </c>
      <c r="P32" s="124">
        <v>19860</v>
      </c>
      <c r="Q32" s="124">
        <v>20241</v>
      </c>
      <c r="R32" s="124">
        <v>19985</v>
      </c>
      <c r="S32" s="124">
        <v>19820</v>
      </c>
      <c r="T32" s="283">
        <v>19072</v>
      </c>
      <c r="U32" s="138"/>
      <c r="V32" s="138"/>
      <c r="W32" s="138"/>
      <c r="X32" s="138"/>
      <c r="Y32" s="138"/>
      <c r="Z32" s="138"/>
      <c r="AA32" s="138"/>
    </row>
    <row r="33" spans="3:27" x14ac:dyDescent="0.2">
      <c r="C33" s="18"/>
      <c r="D33" s="55"/>
      <c r="E33" s="56" t="s">
        <v>51</v>
      </c>
      <c r="F33" s="56"/>
      <c r="G33" s="56"/>
      <c r="H33" s="56" t="s">
        <v>52</v>
      </c>
      <c r="I33" s="58"/>
      <c r="J33" s="116">
        <v>40267</v>
      </c>
      <c r="K33" s="116">
        <v>39419</v>
      </c>
      <c r="L33" s="116">
        <v>39186</v>
      </c>
      <c r="M33" s="116">
        <v>39240</v>
      </c>
      <c r="N33" s="115">
        <v>39156</v>
      </c>
      <c r="O33" s="115">
        <v>38073</v>
      </c>
      <c r="P33" s="115">
        <v>38468</v>
      </c>
      <c r="Q33" s="115">
        <v>39377</v>
      </c>
      <c r="R33" s="115">
        <v>38932</v>
      </c>
      <c r="S33" s="115">
        <v>38643</v>
      </c>
      <c r="T33" s="284">
        <v>36984</v>
      </c>
      <c r="U33" s="138"/>
      <c r="V33" s="138"/>
      <c r="W33" s="138"/>
      <c r="X33" s="138"/>
      <c r="Y33" s="138"/>
      <c r="Z33" s="138"/>
      <c r="AA33" s="138"/>
    </row>
    <row r="34" spans="3:27" ht="13.5" thickBot="1" x14ac:dyDescent="0.25">
      <c r="C34" s="18"/>
      <c r="D34" s="358"/>
      <c r="E34" s="60"/>
      <c r="F34" s="60" t="s">
        <v>53</v>
      </c>
      <c r="G34" s="60"/>
      <c r="H34" s="60" t="s">
        <v>54</v>
      </c>
      <c r="I34" s="61"/>
      <c r="J34" s="125">
        <v>40267</v>
      </c>
      <c r="K34" s="125">
        <v>39419</v>
      </c>
      <c r="L34" s="125">
        <v>39186</v>
      </c>
      <c r="M34" s="125">
        <v>39240</v>
      </c>
      <c r="N34" s="124">
        <v>39156</v>
      </c>
      <c r="O34" s="124">
        <v>38073</v>
      </c>
      <c r="P34" s="124">
        <v>38468</v>
      </c>
      <c r="Q34" s="124">
        <v>39377</v>
      </c>
      <c r="R34" s="124">
        <v>38932</v>
      </c>
      <c r="S34" s="124">
        <v>38643</v>
      </c>
      <c r="T34" s="283">
        <v>36984</v>
      </c>
      <c r="U34" s="138"/>
      <c r="V34" s="138"/>
      <c r="W34" s="138"/>
      <c r="X34" s="138"/>
      <c r="Y34" s="138"/>
      <c r="Z34" s="138"/>
      <c r="AA34" s="138"/>
    </row>
    <row r="35" spans="3:27" ht="13.5" x14ac:dyDescent="0.25">
      <c r="D35" s="50"/>
      <c r="E35" s="51"/>
      <c r="F35" s="51"/>
      <c r="G35" s="51"/>
      <c r="H35" s="51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72" t="s">
        <v>185</v>
      </c>
    </row>
    <row r="37" spans="3:27" x14ac:dyDescent="0.2">
      <c r="U37" s="190"/>
      <c r="V37" s="190"/>
      <c r="W37" s="190"/>
      <c r="X37" s="190"/>
      <c r="Y37" s="190"/>
    </row>
    <row r="38" spans="3:27" x14ac:dyDescent="0.2">
      <c r="U38" s="190"/>
      <c r="V38" s="190"/>
      <c r="W38" s="190"/>
      <c r="X38" s="190"/>
      <c r="Y38" s="190"/>
    </row>
    <row r="39" spans="3:27" x14ac:dyDescent="0.2">
      <c r="U39" s="190"/>
      <c r="V39" s="190"/>
      <c r="W39" s="190"/>
      <c r="X39" s="190"/>
      <c r="Y39" s="190"/>
    </row>
    <row r="40" spans="3:27" x14ac:dyDescent="0.2">
      <c r="U40" s="190"/>
      <c r="V40" s="190"/>
      <c r="W40" s="190"/>
      <c r="X40" s="190"/>
      <c r="Y40" s="190"/>
    </row>
    <row r="41" spans="3:27" x14ac:dyDescent="0.2">
      <c r="U41" s="190"/>
      <c r="V41" s="190"/>
      <c r="W41" s="190"/>
      <c r="X41" s="190"/>
      <c r="Y41" s="190"/>
    </row>
    <row r="42" spans="3:27" x14ac:dyDescent="0.2">
      <c r="U42" s="190"/>
      <c r="V42" s="190"/>
      <c r="W42" s="190"/>
      <c r="X42" s="190"/>
      <c r="Y42" s="190"/>
    </row>
    <row r="43" spans="3:27" x14ac:dyDescent="0.2">
      <c r="U43" s="190"/>
      <c r="V43" s="190"/>
      <c r="W43" s="190"/>
      <c r="X43" s="190"/>
      <c r="Y43" s="190"/>
    </row>
    <row r="44" spans="3:27" x14ac:dyDescent="0.2">
      <c r="U44" s="190"/>
      <c r="V44" s="190"/>
      <c r="W44" s="190"/>
      <c r="X44" s="190"/>
      <c r="Y44" s="190"/>
    </row>
    <row r="45" spans="3:27" x14ac:dyDescent="0.2">
      <c r="U45" s="190"/>
      <c r="V45" s="190"/>
      <c r="W45" s="190"/>
      <c r="X45" s="190"/>
      <c r="Y45" s="190"/>
    </row>
    <row r="46" spans="3:27" x14ac:dyDescent="0.2">
      <c r="U46" s="190"/>
      <c r="V46" s="190"/>
      <c r="W46" s="190"/>
      <c r="X46" s="190"/>
      <c r="Y46" s="190"/>
    </row>
    <row r="47" spans="3:27" x14ac:dyDescent="0.2">
      <c r="U47" s="190"/>
      <c r="V47" s="190"/>
      <c r="W47" s="190"/>
      <c r="X47" s="190"/>
      <c r="Y47" s="190"/>
    </row>
    <row r="48" spans="3:27" x14ac:dyDescent="0.2">
      <c r="U48" s="190"/>
      <c r="V48" s="190"/>
      <c r="W48" s="190"/>
      <c r="X48" s="190"/>
      <c r="Y48" s="190"/>
    </row>
    <row r="49" spans="21:25" x14ac:dyDescent="0.2">
      <c r="U49" s="190"/>
      <c r="V49" s="190"/>
      <c r="W49" s="190"/>
      <c r="X49" s="190"/>
      <c r="Y49" s="190"/>
    </row>
    <row r="50" spans="21:25" x14ac:dyDescent="0.2">
      <c r="U50" s="190"/>
      <c r="V50" s="190"/>
      <c r="W50" s="190"/>
      <c r="X50" s="190"/>
      <c r="Y50" s="190"/>
    </row>
    <row r="51" spans="21:25" x14ac:dyDescent="0.2">
      <c r="U51" s="190"/>
      <c r="V51" s="190"/>
      <c r="W51" s="190"/>
      <c r="X51" s="190"/>
      <c r="Y51" s="190"/>
    </row>
    <row r="52" spans="21:25" x14ac:dyDescent="0.2">
      <c r="U52" s="190"/>
      <c r="V52" s="190"/>
      <c r="W52" s="190"/>
      <c r="X52" s="190"/>
      <c r="Y52" s="190"/>
    </row>
    <row r="53" spans="21:25" x14ac:dyDescent="0.2">
      <c r="U53" s="190"/>
      <c r="V53" s="190"/>
      <c r="W53" s="190"/>
      <c r="X53" s="190"/>
      <c r="Y53" s="190"/>
    </row>
    <row r="54" spans="21:25" x14ac:dyDescent="0.2">
      <c r="U54" s="190"/>
      <c r="V54" s="190"/>
      <c r="W54" s="190"/>
      <c r="X54" s="190"/>
      <c r="Y54" s="190"/>
    </row>
    <row r="55" spans="21:25" x14ac:dyDescent="0.2">
      <c r="U55" s="190"/>
      <c r="V55" s="190"/>
      <c r="W55" s="190"/>
      <c r="X55" s="190"/>
      <c r="Y55" s="190"/>
    </row>
    <row r="56" spans="21:25" x14ac:dyDescent="0.2">
      <c r="U56" s="190"/>
      <c r="V56" s="190"/>
      <c r="W56" s="190"/>
      <c r="X56" s="190"/>
      <c r="Y56" s="190"/>
    </row>
    <row r="57" spans="21:25" x14ac:dyDescent="0.2">
      <c r="U57" s="190"/>
      <c r="V57" s="190"/>
      <c r="W57" s="190"/>
      <c r="X57" s="190"/>
      <c r="Y57" s="190"/>
    </row>
    <row r="58" spans="21:25" x14ac:dyDescent="0.2">
      <c r="U58" s="190"/>
      <c r="V58" s="190"/>
      <c r="W58" s="190"/>
      <c r="X58" s="190"/>
      <c r="Y58" s="190"/>
    </row>
    <row r="59" spans="21:25" x14ac:dyDescent="0.2">
      <c r="U59" s="190"/>
      <c r="V59" s="190"/>
      <c r="W59" s="190"/>
      <c r="X59" s="190"/>
      <c r="Y59" s="190"/>
    </row>
  </sheetData>
  <mergeCells count="13">
    <mergeCell ref="S7:S10"/>
    <mergeCell ref="R7:R10"/>
    <mergeCell ref="D6:T6"/>
    <mergeCell ref="D7:I11"/>
    <mergeCell ref="T7:T10"/>
    <mergeCell ref="J7:J10"/>
    <mergeCell ref="K7:K10"/>
    <mergeCell ref="L7:L10"/>
    <mergeCell ref="N7:N10"/>
    <mergeCell ref="O7:O10"/>
    <mergeCell ref="Q7:Q10"/>
    <mergeCell ref="P7:P10"/>
    <mergeCell ref="M7:M10"/>
  </mergeCells>
  <phoneticPr fontId="0" type="noConversion"/>
  <conditionalFormatting sqref="D6">
    <cfRule type="cellIs" dxfId="22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>
    <pageSetUpPr autoPageBreaks="0"/>
  </sheetPr>
  <dimension ref="B1:T2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6" width="1.7109375" style="43" customWidth="1"/>
    <col min="7" max="7" width="19.42578125" style="43" customWidth="1"/>
    <col min="8" max="8" width="20" style="43" customWidth="1"/>
    <col min="9" max="9" width="1.140625" style="43" customWidth="1"/>
    <col min="10" max="20" width="8.42578125" style="43" customWidth="1"/>
    <col min="21" max="16384" width="9.140625" style="43"/>
  </cols>
  <sheetData>
    <row r="1" spans="2:20" hidden="1" x14ac:dyDescent="0.2"/>
    <row r="2" spans="2:20" hidden="1" x14ac:dyDescent="0.2"/>
    <row r="3" spans="2:20" ht="9" customHeight="1" x14ac:dyDescent="0.2">
      <c r="C3" s="42"/>
    </row>
    <row r="4" spans="2:20" s="44" customFormat="1" ht="15.75" x14ac:dyDescent="0.2">
      <c r="D4" s="14" t="s">
        <v>74</v>
      </c>
      <c r="E4" s="45"/>
      <c r="F4" s="45"/>
      <c r="G4" s="45"/>
      <c r="H4" s="14" t="s">
        <v>276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2:20" s="44" customFormat="1" ht="15.75" x14ac:dyDescent="0.2">
      <c r="B5" s="127">
        <v>6</v>
      </c>
      <c r="D5" s="74" t="s">
        <v>265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2:20" s="47" customFormat="1" ht="21" customHeight="1" thickBot="1" x14ac:dyDescent="0.25">
      <c r="D6" s="15"/>
      <c r="E6" s="48"/>
      <c r="F6" s="48"/>
      <c r="G6" s="48"/>
      <c r="H6" s="48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16"/>
    </row>
    <row r="7" spans="2:20" ht="6" customHeight="1" x14ac:dyDescent="0.2">
      <c r="C7" s="18"/>
      <c r="D7" s="444"/>
      <c r="E7" s="445"/>
      <c r="F7" s="445"/>
      <c r="G7" s="445"/>
      <c r="H7" s="445"/>
      <c r="I7" s="446"/>
      <c r="J7" s="453" t="s">
        <v>195</v>
      </c>
      <c r="K7" s="453" t="s">
        <v>204</v>
      </c>
      <c r="L7" s="453" t="s">
        <v>206</v>
      </c>
      <c r="M7" s="465" t="s">
        <v>223</v>
      </c>
      <c r="N7" s="453" t="s">
        <v>226</v>
      </c>
      <c r="O7" s="453" t="s">
        <v>229</v>
      </c>
      <c r="P7" s="453" t="s">
        <v>239</v>
      </c>
      <c r="Q7" s="453" t="s">
        <v>240</v>
      </c>
      <c r="R7" s="453" t="s">
        <v>243</v>
      </c>
      <c r="S7" s="453" t="s">
        <v>247</v>
      </c>
      <c r="T7" s="480" t="s">
        <v>257</v>
      </c>
    </row>
    <row r="8" spans="2:20" ht="6" customHeight="1" x14ac:dyDescent="0.2">
      <c r="C8" s="18"/>
      <c r="D8" s="447"/>
      <c r="E8" s="448"/>
      <c r="F8" s="448"/>
      <c r="G8" s="448"/>
      <c r="H8" s="448"/>
      <c r="I8" s="449"/>
      <c r="J8" s="454"/>
      <c r="K8" s="454"/>
      <c r="L8" s="454"/>
      <c r="M8" s="466"/>
      <c r="N8" s="454"/>
      <c r="O8" s="454"/>
      <c r="P8" s="454"/>
      <c r="Q8" s="454"/>
      <c r="R8" s="454"/>
      <c r="S8" s="454"/>
      <c r="T8" s="481"/>
    </row>
    <row r="9" spans="2:20" ht="6" customHeight="1" x14ac:dyDescent="0.2">
      <c r="C9" s="18"/>
      <c r="D9" s="447"/>
      <c r="E9" s="448"/>
      <c r="F9" s="448"/>
      <c r="G9" s="448"/>
      <c r="H9" s="448"/>
      <c r="I9" s="449"/>
      <c r="J9" s="454"/>
      <c r="K9" s="454"/>
      <c r="L9" s="454"/>
      <c r="M9" s="466"/>
      <c r="N9" s="454"/>
      <c r="O9" s="454"/>
      <c r="P9" s="454"/>
      <c r="Q9" s="454"/>
      <c r="R9" s="454"/>
      <c r="S9" s="454"/>
      <c r="T9" s="481"/>
    </row>
    <row r="10" spans="2:20" ht="6" customHeight="1" x14ac:dyDescent="0.2">
      <c r="C10" s="18"/>
      <c r="D10" s="447"/>
      <c r="E10" s="448"/>
      <c r="F10" s="448"/>
      <c r="G10" s="448"/>
      <c r="H10" s="448"/>
      <c r="I10" s="449"/>
      <c r="J10" s="454"/>
      <c r="K10" s="454"/>
      <c r="L10" s="454"/>
      <c r="M10" s="466"/>
      <c r="N10" s="454"/>
      <c r="O10" s="454"/>
      <c r="P10" s="454"/>
      <c r="Q10" s="454"/>
      <c r="R10" s="454"/>
      <c r="S10" s="454"/>
      <c r="T10" s="481"/>
    </row>
    <row r="11" spans="2:20" ht="15" customHeight="1" thickBot="1" x14ac:dyDescent="0.25">
      <c r="C11" s="18"/>
      <c r="D11" s="450"/>
      <c r="E11" s="451"/>
      <c r="F11" s="451"/>
      <c r="G11" s="451"/>
      <c r="H11" s="451"/>
      <c r="I11" s="452"/>
      <c r="J11" s="267"/>
      <c r="K11" s="267"/>
      <c r="L11" s="267"/>
      <c r="M11" s="267"/>
      <c r="N11" s="266"/>
      <c r="O11" s="266"/>
      <c r="P11" s="266"/>
      <c r="Q11" s="266"/>
      <c r="R11" s="266"/>
      <c r="S11" s="266"/>
      <c r="T11" s="278"/>
    </row>
    <row r="12" spans="2:20" ht="13.5" thickTop="1" x14ac:dyDescent="0.2">
      <c r="C12" s="18"/>
      <c r="D12" s="80"/>
      <c r="E12" s="81" t="s">
        <v>245</v>
      </c>
      <c r="F12" s="81"/>
      <c r="G12" s="81"/>
      <c r="H12" s="82"/>
      <c r="I12" s="83"/>
      <c r="J12" s="325">
        <v>10536</v>
      </c>
      <c r="K12" s="325">
        <v>10486</v>
      </c>
      <c r="L12" s="325">
        <v>10788</v>
      </c>
      <c r="M12" s="325">
        <v>11245</v>
      </c>
      <c r="N12" s="324">
        <v>11695</v>
      </c>
      <c r="O12" s="324">
        <v>11547</v>
      </c>
      <c r="P12" s="324">
        <v>12048</v>
      </c>
      <c r="Q12" s="324">
        <v>13031</v>
      </c>
      <c r="R12" s="324">
        <v>13727</v>
      </c>
      <c r="S12" s="324">
        <v>14576</v>
      </c>
      <c r="T12" s="327">
        <v>15660</v>
      </c>
    </row>
    <row r="13" spans="2:20" ht="15" x14ac:dyDescent="0.2">
      <c r="C13" s="18"/>
      <c r="D13" s="59"/>
      <c r="E13" s="467" t="s">
        <v>88</v>
      </c>
      <c r="F13" s="75" t="s">
        <v>199</v>
      </c>
      <c r="G13" s="75"/>
      <c r="H13" s="145"/>
      <c r="I13" s="146"/>
      <c r="J13" s="329">
        <v>7788</v>
      </c>
      <c r="K13" s="329">
        <v>7457</v>
      </c>
      <c r="L13" s="329">
        <v>7014</v>
      </c>
      <c r="M13" s="329">
        <v>6878</v>
      </c>
      <c r="N13" s="328">
        <v>7001</v>
      </c>
      <c r="O13" s="328">
        <v>6706</v>
      </c>
      <c r="P13" s="328">
        <v>6722</v>
      </c>
      <c r="Q13" s="328">
        <v>6779</v>
      </c>
      <c r="R13" s="328">
        <v>6734</v>
      </c>
      <c r="S13" s="328">
        <v>6801</v>
      </c>
      <c r="T13" s="331">
        <v>6505</v>
      </c>
    </row>
    <row r="14" spans="2:20" ht="13.5" thickBot="1" x14ac:dyDescent="0.25">
      <c r="C14" s="18"/>
      <c r="D14" s="67"/>
      <c r="E14" s="482"/>
      <c r="F14" s="77" t="s">
        <v>143</v>
      </c>
      <c r="G14" s="77"/>
      <c r="H14" s="78"/>
      <c r="I14" s="79"/>
      <c r="J14" s="141">
        <v>2748</v>
      </c>
      <c r="K14" s="141">
        <v>3029</v>
      </c>
      <c r="L14" s="141">
        <v>3774</v>
      </c>
      <c r="M14" s="141">
        <v>4367</v>
      </c>
      <c r="N14" s="129">
        <v>4694</v>
      </c>
      <c r="O14" s="129">
        <v>4841</v>
      </c>
      <c r="P14" s="129">
        <v>5326</v>
      </c>
      <c r="Q14" s="129">
        <v>6252</v>
      </c>
      <c r="R14" s="129">
        <v>6993</v>
      </c>
      <c r="S14" s="129">
        <v>7775</v>
      </c>
      <c r="T14" s="293">
        <v>9155</v>
      </c>
    </row>
    <row r="15" spans="2:20" ht="13.5" thickBot="1" x14ac:dyDescent="0.25">
      <c r="C15" s="18"/>
      <c r="D15" s="184" t="s">
        <v>228</v>
      </c>
      <c r="E15" s="71"/>
      <c r="F15" s="185"/>
      <c r="G15" s="185"/>
      <c r="H15" s="185"/>
      <c r="I15" s="185"/>
      <c r="J15" s="346"/>
      <c r="K15" s="346"/>
      <c r="L15" s="346"/>
      <c r="M15" s="346"/>
      <c r="N15" s="347"/>
      <c r="O15" s="348"/>
      <c r="P15" s="348"/>
      <c r="Q15" s="348"/>
      <c r="R15" s="348"/>
      <c r="S15" s="348"/>
      <c r="T15" s="346"/>
    </row>
    <row r="16" spans="2:20" ht="13.5" thickBot="1" x14ac:dyDescent="0.25">
      <c r="C16" s="18"/>
      <c r="D16" s="186"/>
      <c r="E16" s="426" t="s">
        <v>245</v>
      </c>
      <c r="F16" s="187"/>
      <c r="G16" s="187"/>
      <c r="H16" s="188"/>
      <c r="I16" s="189"/>
      <c r="J16" s="291">
        <v>2.8680235517651573E-2</v>
      </c>
      <c r="K16" s="291">
        <v>2.8914692557348208E-2</v>
      </c>
      <c r="L16" s="291">
        <v>2.9738998114435047E-2</v>
      </c>
      <c r="M16" s="291">
        <v>3.0911879838142153E-2</v>
      </c>
      <c r="N16" s="292">
        <v>3.2049086210534684E-2</v>
      </c>
      <c r="O16" s="292">
        <v>3.2290449051728475E-2</v>
      </c>
      <c r="P16" s="292">
        <v>3.3421176731670783E-2</v>
      </c>
      <c r="Q16" s="292">
        <v>3.5294754946438973E-2</v>
      </c>
      <c r="R16" s="292">
        <v>3.7660737850866002E-2</v>
      </c>
      <c r="S16" s="292">
        <v>4.0441706897508464E-2</v>
      </c>
      <c r="T16" s="290">
        <v>4.5026135860470731E-2</v>
      </c>
    </row>
    <row r="17" spans="3:20" ht="15" x14ac:dyDescent="0.2">
      <c r="C17" s="18"/>
      <c r="D17" s="19"/>
      <c r="E17" s="25" t="s">
        <v>200</v>
      </c>
      <c r="F17" s="25"/>
      <c r="G17" s="25"/>
      <c r="H17" s="26"/>
      <c r="I17" s="27"/>
      <c r="J17" s="349">
        <v>2.1199855183321039E-2</v>
      </c>
      <c r="K17" s="349">
        <v>2.0562355750538393E-2</v>
      </c>
      <c r="L17" s="349">
        <v>1.9335310787416335E-2</v>
      </c>
      <c r="M17" s="349">
        <v>1.8907239619985926E-2</v>
      </c>
      <c r="N17" s="350">
        <v>1.9185605178277325E-2</v>
      </c>
      <c r="O17" s="350">
        <v>1.8752901302579991E-2</v>
      </c>
      <c r="P17" s="350">
        <v>1.8646841798662932E-2</v>
      </c>
      <c r="Q17" s="350">
        <v>1.8361073116561259E-2</v>
      </c>
      <c r="R17" s="350">
        <v>1.8475078945707851E-2</v>
      </c>
      <c r="S17" s="350">
        <v>1.8869652072581986E-2</v>
      </c>
      <c r="T17" s="351">
        <v>1.8703385298362844E-2</v>
      </c>
    </row>
    <row r="18" spans="3:20" ht="13.5" thickBot="1" x14ac:dyDescent="0.25">
      <c r="C18" s="18"/>
      <c r="D18" s="89"/>
      <c r="E18" s="76" t="s">
        <v>148</v>
      </c>
      <c r="F18" s="76"/>
      <c r="G18" s="76"/>
      <c r="H18" s="65"/>
      <c r="I18" s="66"/>
      <c r="J18" s="337">
        <v>7.4803803343305355E-3</v>
      </c>
      <c r="K18" s="337">
        <v>8.3523368068098153E-3</v>
      </c>
      <c r="L18" s="337">
        <v>1.0403687327018712E-2</v>
      </c>
      <c r="M18" s="337">
        <v>1.2004640218156228E-2</v>
      </c>
      <c r="N18" s="132">
        <v>1.2863481032257358E-2</v>
      </c>
      <c r="O18" s="132">
        <v>1.3537547749148485E-2</v>
      </c>
      <c r="P18" s="132">
        <v>1.477433493300785E-2</v>
      </c>
      <c r="Q18" s="132">
        <v>1.6933681829877711E-2</v>
      </c>
      <c r="R18" s="132">
        <v>1.9185658905158151E-2</v>
      </c>
      <c r="S18" s="132">
        <v>2.1572054824926475E-2</v>
      </c>
      <c r="T18" s="309">
        <v>2.632275056210789E-2</v>
      </c>
    </row>
    <row r="19" spans="3:20" ht="13.5" x14ac:dyDescent="0.25">
      <c r="D19" s="50" t="s">
        <v>68</v>
      </c>
      <c r="E19" s="51"/>
      <c r="F19" s="51"/>
      <c r="G19" s="51"/>
      <c r="H19" s="51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72" t="s">
        <v>185</v>
      </c>
    </row>
    <row r="20" spans="3:20" x14ac:dyDescent="0.2">
      <c r="D20" s="41" t="s">
        <v>3</v>
      </c>
      <c r="E20" s="479" t="s">
        <v>128</v>
      </c>
      <c r="F20" s="479"/>
      <c r="G20" s="479"/>
      <c r="H20" s="479"/>
      <c r="I20" s="479"/>
      <c r="J20" s="479"/>
      <c r="K20" s="479"/>
      <c r="L20" s="479"/>
      <c r="M20" s="479"/>
      <c r="N20" s="479"/>
      <c r="O20" s="479"/>
      <c r="P20" s="479"/>
      <c r="Q20" s="479"/>
      <c r="R20" s="479"/>
      <c r="S20" s="479"/>
      <c r="T20" s="479"/>
    </row>
  </sheetData>
  <mergeCells count="14">
    <mergeCell ref="E20:T20"/>
    <mergeCell ref="T7:T10"/>
    <mergeCell ref="D7:I11"/>
    <mergeCell ref="E13:E14"/>
    <mergeCell ref="K7:K10"/>
    <mergeCell ref="J7:J10"/>
    <mergeCell ref="L7:L10"/>
    <mergeCell ref="O7:O10"/>
    <mergeCell ref="M7:M10"/>
    <mergeCell ref="S7:S10"/>
    <mergeCell ref="R7:R10"/>
    <mergeCell ref="Q7:Q10"/>
    <mergeCell ref="P7:P10"/>
    <mergeCell ref="N7:N10"/>
  </mergeCells>
  <phoneticPr fontId="0" type="noConversion"/>
  <conditionalFormatting sqref="D6">
    <cfRule type="cellIs" dxfId="2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0" priority="1" stopIfTrue="1">
      <formula>#REF!=" "</formula>
    </cfRule>
  </conditionalFormatting>
  <printOptions horizontalCentered="1"/>
  <pageMargins left="0.43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9">
    <pageSetUpPr autoPageBreaks="0"/>
  </sheetPr>
  <dimension ref="B1:U28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6" width="1.7109375" style="43" customWidth="1"/>
    <col min="7" max="7" width="15.7109375" style="43" customWidth="1"/>
    <col min="8" max="8" width="15" style="43" customWidth="1"/>
    <col min="9" max="9" width="1.140625" style="43" customWidth="1"/>
    <col min="10" max="20" width="8.42578125" style="43" customWidth="1"/>
    <col min="21" max="44" width="1.7109375" style="43" customWidth="1"/>
    <col min="45" max="16384" width="9.140625" style="43"/>
  </cols>
  <sheetData>
    <row r="1" spans="2:21" hidden="1" x14ac:dyDescent="0.2"/>
    <row r="2" spans="2:21" hidden="1" x14ac:dyDescent="0.2"/>
    <row r="3" spans="2:21" ht="9" customHeight="1" x14ac:dyDescent="0.2">
      <c r="C3" s="42"/>
    </row>
    <row r="4" spans="2:21" s="44" customFormat="1" ht="15.75" x14ac:dyDescent="0.2">
      <c r="D4" s="14" t="s">
        <v>97</v>
      </c>
      <c r="E4" s="45"/>
      <c r="F4" s="45"/>
      <c r="G4" s="45"/>
      <c r="H4" s="14" t="s">
        <v>123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2:21" s="44" customFormat="1" ht="15.75" x14ac:dyDescent="0.2">
      <c r="B5" s="127">
        <v>0</v>
      </c>
      <c r="D5" s="135" t="s">
        <v>265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2:21" s="47" customFormat="1" ht="21" customHeight="1" thickBot="1" x14ac:dyDescent="0.25">
      <c r="D6" s="15"/>
      <c r="E6" s="48"/>
      <c r="F6" s="48"/>
      <c r="G6" s="48"/>
      <c r="H6" s="48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16"/>
      <c r="U6" s="13" t="s">
        <v>67</v>
      </c>
    </row>
    <row r="7" spans="2:21" ht="6" customHeight="1" x14ac:dyDescent="0.2">
      <c r="C7" s="18"/>
      <c r="D7" s="444" t="s">
        <v>58</v>
      </c>
      <c r="E7" s="445"/>
      <c r="F7" s="445"/>
      <c r="G7" s="445"/>
      <c r="H7" s="445"/>
      <c r="I7" s="446"/>
      <c r="J7" s="486" t="s">
        <v>195</v>
      </c>
      <c r="K7" s="453" t="s">
        <v>204</v>
      </c>
      <c r="L7" s="453" t="s">
        <v>206</v>
      </c>
      <c r="M7" s="453" t="s">
        <v>223</v>
      </c>
      <c r="N7" s="453" t="s">
        <v>226</v>
      </c>
      <c r="O7" s="453" t="s">
        <v>229</v>
      </c>
      <c r="P7" s="453" t="s">
        <v>239</v>
      </c>
      <c r="Q7" s="453" t="s">
        <v>240</v>
      </c>
      <c r="R7" s="453" t="s">
        <v>243</v>
      </c>
      <c r="S7" s="453" t="s">
        <v>247</v>
      </c>
      <c r="T7" s="480" t="s">
        <v>257</v>
      </c>
      <c r="U7" s="73"/>
    </row>
    <row r="8" spans="2:21" ht="6" customHeight="1" x14ac:dyDescent="0.2">
      <c r="C8" s="18"/>
      <c r="D8" s="447"/>
      <c r="E8" s="448"/>
      <c r="F8" s="448"/>
      <c r="G8" s="448"/>
      <c r="H8" s="448"/>
      <c r="I8" s="449"/>
      <c r="J8" s="487"/>
      <c r="K8" s="483"/>
      <c r="L8" s="483"/>
      <c r="M8" s="483"/>
      <c r="N8" s="483"/>
      <c r="O8" s="483"/>
      <c r="P8" s="483"/>
      <c r="Q8" s="483"/>
      <c r="R8" s="483"/>
      <c r="S8" s="483"/>
      <c r="T8" s="485"/>
      <c r="U8" s="73"/>
    </row>
    <row r="9" spans="2:21" ht="6" customHeight="1" x14ac:dyDescent="0.2">
      <c r="C9" s="18"/>
      <c r="D9" s="447"/>
      <c r="E9" s="448"/>
      <c r="F9" s="448"/>
      <c r="G9" s="448"/>
      <c r="H9" s="448"/>
      <c r="I9" s="449"/>
      <c r="J9" s="487"/>
      <c r="K9" s="483"/>
      <c r="L9" s="483"/>
      <c r="M9" s="483"/>
      <c r="N9" s="483"/>
      <c r="O9" s="483"/>
      <c r="P9" s="483"/>
      <c r="Q9" s="483"/>
      <c r="R9" s="483"/>
      <c r="S9" s="483"/>
      <c r="T9" s="485"/>
      <c r="U9" s="73"/>
    </row>
    <row r="10" spans="2:21" ht="6" customHeight="1" x14ac:dyDescent="0.2">
      <c r="C10" s="18"/>
      <c r="D10" s="447"/>
      <c r="E10" s="448"/>
      <c r="F10" s="448"/>
      <c r="G10" s="448"/>
      <c r="H10" s="448"/>
      <c r="I10" s="449"/>
      <c r="J10" s="487"/>
      <c r="K10" s="483"/>
      <c r="L10" s="483"/>
      <c r="M10" s="483"/>
      <c r="N10" s="483"/>
      <c r="O10" s="483"/>
      <c r="P10" s="483"/>
      <c r="Q10" s="483"/>
      <c r="R10" s="483"/>
      <c r="S10" s="483"/>
      <c r="T10" s="485"/>
      <c r="U10" s="73"/>
    </row>
    <row r="11" spans="2:21" ht="15" customHeight="1" thickBot="1" x14ac:dyDescent="0.25">
      <c r="C11" s="18"/>
      <c r="D11" s="450"/>
      <c r="E11" s="451"/>
      <c r="F11" s="451"/>
      <c r="G11" s="451"/>
      <c r="H11" s="451"/>
      <c r="I11" s="452"/>
      <c r="J11" s="267"/>
      <c r="K11" s="267"/>
      <c r="L11" s="267"/>
      <c r="M11" s="267"/>
      <c r="N11" s="266"/>
      <c r="O11" s="266"/>
      <c r="P11" s="266"/>
      <c r="Q11" s="266"/>
      <c r="R11" s="266"/>
      <c r="S11" s="266"/>
      <c r="T11" s="278"/>
      <c r="U11" s="73"/>
    </row>
    <row r="12" spans="2:21" ht="13.5" thickTop="1" x14ac:dyDescent="0.2">
      <c r="C12" s="18"/>
      <c r="D12" s="19"/>
      <c r="E12" s="25" t="s">
        <v>104</v>
      </c>
      <c r="F12" s="25"/>
      <c r="G12" s="25"/>
      <c r="H12" s="26"/>
      <c r="I12" s="27"/>
      <c r="J12" s="353">
        <v>70.524284891533881</v>
      </c>
      <c r="K12" s="353">
        <v>69.620464580533692</v>
      </c>
      <c r="L12" s="353">
        <v>68.847219586259257</v>
      </c>
      <c r="M12" s="353">
        <v>68.805749952714208</v>
      </c>
      <c r="N12" s="352">
        <v>68.798831070889889</v>
      </c>
      <c r="O12" s="352">
        <v>67.255595260485237</v>
      </c>
      <c r="P12" s="352">
        <v>67.393905402879042</v>
      </c>
      <c r="Q12" s="352">
        <v>68.702084108671386</v>
      </c>
      <c r="R12" s="352">
        <v>67.523341978510558</v>
      </c>
      <c r="S12" s="352">
        <v>66.621072088724588</v>
      </c>
      <c r="T12" s="354">
        <v>64.299870586060266</v>
      </c>
      <c r="U12" s="73"/>
    </row>
    <row r="13" spans="2:21" x14ac:dyDescent="0.2">
      <c r="C13" s="18"/>
      <c r="D13" s="89"/>
      <c r="E13" s="76" t="s">
        <v>105</v>
      </c>
      <c r="F13" s="76"/>
      <c r="G13" s="76"/>
      <c r="H13" s="65"/>
      <c r="I13" s="66"/>
      <c r="J13" s="255">
        <v>23.180275113579</v>
      </c>
      <c r="K13" s="255">
        <v>22.871657416750757</v>
      </c>
      <c r="L13" s="255">
        <v>22.716262759095748</v>
      </c>
      <c r="M13" s="255">
        <v>22.645418326693228</v>
      </c>
      <c r="N13" s="254">
        <v>22.393924516722922</v>
      </c>
      <c r="O13" s="254">
        <v>21.638509016095849</v>
      </c>
      <c r="P13" s="254">
        <v>21.457738095238096</v>
      </c>
      <c r="Q13" s="254">
        <v>21.565712616822431</v>
      </c>
      <c r="R13" s="254">
        <v>21.132363172541744</v>
      </c>
      <c r="S13" s="254">
        <v>20.701895462377944</v>
      </c>
      <c r="T13" s="289">
        <v>19.859418717524125</v>
      </c>
      <c r="U13" s="73"/>
    </row>
    <row r="14" spans="2:21" x14ac:dyDescent="0.2">
      <c r="C14" s="18"/>
      <c r="D14" s="89"/>
      <c r="E14" s="76" t="s">
        <v>106</v>
      </c>
      <c r="F14" s="76"/>
      <c r="G14" s="76"/>
      <c r="H14" s="65"/>
      <c r="I14" s="66"/>
      <c r="J14" s="255">
        <v>3.042426569399117</v>
      </c>
      <c r="K14" s="255">
        <v>3.0439623728162797</v>
      </c>
      <c r="L14" s="255">
        <v>3.0307458720819889</v>
      </c>
      <c r="M14" s="255">
        <v>3.0383960658218272</v>
      </c>
      <c r="N14" s="254">
        <v>3.0722096530920062</v>
      </c>
      <c r="O14" s="254">
        <v>3.1081436900507806</v>
      </c>
      <c r="P14" s="254">
        <v>3.1407739764441951</v>
      </c>
      <c r="Q14" s="254">
        <v>3.1857089691105323</v>
      </c>
      <c r="R14" s="254">
        <v>3.1952575027788068</v>
      </c>
      <c r="S14" s="254">
        <v>3.2181146025878005</v>
      </c>
      <c r="T14" s="289">
        <v>3.2377518949898318</v>
      </c>
      <c r="U14" s="73"/>
    </row>
    <row r="15" spans="2:21" x14ac:dyDescent="0.2">
      <c r="C15" s="18"/>
      <c r="D15" s="89"/>
      <c r="E15" s="76" t="s">
        <v>107</v>
      </c>
      <c r="F15" s="76"/>
      <c r="G15" s="76"/>
      <c r="H15" s="65"/>
      <c r="I15" s="66"/>
      <c r="J15" s="255">
        <v>12.447092546537577</v>
      </c>
      <c r="K15" s="255">
        <v>12.239592298216339</v>
      </c>
      <c r="L15" s="255">
        <v>11.970880963066627</v>
      </c>
      <c r="M15" s="255">
        <v>11.895568461256739</v>
      </c>
      <c r="N15" s="254">
        <v>11.272156082613074</v>
      </c>
      <c r="O15" s="254">
        <v>10.785090192932349</v>
      </c>
      <c r="P15" s="254">
        <v>10.655674710618726</v>
      </c>
      <c r="Q15" s="254">
        <v>10.660035513721867</v>
      </c>
      <c r="R15" s="254">
        <v>10.393597727894882</v>
      </c>
      <c r="S15" s="254">
        <v>10.161606820642367</v>
      </c>
      <c r="T15" s="289">
        <v>9.7297666269323599</v>
      </c>
      <c r="U15" s="73"/>
    </row>
    <row r="16" spans="2:21" ht="13.5" thickBot="1" x14ac:dyDescent="0.25">
      <c r="C16" s="18"/>
      <c r="D16" s="89"/>
      <c r="E16" s="76" t="s">
        <v>108</v>
      </c>
      <c r="F16" s="76"/>
      <c r="G16" s="76"/>
      <c r="H16" s="65"/>
      <c r="I16" s="66"/>
      <c r="J16" s="305">
        <v>1.8623043917213491</v>
      </c>
      <c r="K16" s="305">
        <v>1.868661705348128</v>
      </c>
      <c r="L16" s="305">
        <v>1.8976266516375446</v>
      </c>
      <c r="M16" s="305">
        <v>1.9036852589641429</v>
      </c>
      <c r="N16" s="308">
        <v>1.9866584841976065</v>
      </c>
      <c r="O16" s="308">
        <v>2.0063354713784336</v>
      </c>
      <c r="P16" s="308">
        <v>2.0137380952380952</v>
      </c>
      <c r="Q16" s="308">
        <v>2.0230432242990655</v>
      </c>
      <c r="R16" s="308">
        <v>2.0332096474953616</v>
      </c>
      <c r="S16" s="308">
        <v>2.0372659391154508</v>
      </c>
      <c r="T16" s="306">
        <v>2.0410991834637131</v>
      </c>
      <c r="U16" s="73"/>
    </row>
    <row r="17" spans="4:21" ht="13.5" x14ac:dyDescent="0.25">
      <c r="D17" s="340" t="s">
        <v>68</v>
      </c>
      <c r="E17" s="51"/>
      <c r="F17" s="51"/>
      <c r="G17" s="51"/>
      <c r="H17" s="51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72" t="s">
        <v>185</v>
      </c>
    </row>
    <row r="18" spans="4:21" s="359" customFormat="1" ht="12" customHeight="1" x14ac:dyDescent="0.2">
      <c r="D18" s="360" t="s">
        <v>3</v>
      </c>
      <c r="E18" s="484" t="s">
        <v>190</v>
      </c>
      <c r="F18" s="484"/>
      <c r="G18" s="484"/>
      <c r="H18" s="484"/>
      <c r="I18" s="484"/>
      <c r="J18" s="484"/>
      <c r="K18" s="484"/>
      <c r="L18" s="484"/>
      <c r="M18" s="484"/>
      <c r="N18" s="484"/>
      <c r="O18" s="484"/>
      <c r="P18" s="484"/>
      <c r="Q18" s="484"/>
      <c r="R18" s="484"/>
      <c r="S18" s="484"/>
      <c r="T18" s="484"/>
    </row>
    <row r="19" spans="4:21" s="359" customFormat="1" ht="12" customHeight="1" x14ac:dyDescent="0.2">
      <c r="D19" s="360" t="s">
        <v>96</v>
      </c>
      <c r="E19" s="484" t="s">
        <v>192</v>
      </c>
      <c r="F19" s="484"/>
      <c r="G19" s="484"/>
      <c r="H19" s="484"/>
      <c r="I19" s="484"/>
      <c r="J19" s="484"/>
      <c r="K19" s="484"/>
      <c r="L19" s="484"/>
      <c r="M19" s="484"/>
      <c r="N19" s="484"/>
      <c r="O19" s="484"/>
      <c r="P19" s="484"/>
      <c r="Q19" s="484"/>
      <c r="R19" s="484"/>
      <c r="S19" s="484"/>
      <c r="T19" s="484"/>
    </row>
    <row r="20" spans="4:21" s="359" customFormat="1" ht="12" customHeight="1" x14ac:dyDescent="0.2">
      <c r="D20" s="360" t="s">
        <v>129</v>
      </c>
      <c r="E20" s="484" t="s">
        <v>191</v>
      </c>
      <c r="F20" s="484"/>
      <c r="G20" s="484"/>
      <c r="H20" s="484"/>
      <c r="I20" s="484"/>
      <c r="J20" s="484"/>
      <c r="K20" s="484"/>
      <c r="L20" s="484"/>
      <c r="M20" s="484"/>
      <c r="N20" s="484"/>
      <c r="O20" s="484"/>
      <c r="P20" s="484"/>
      <c r="Q20" s="484"/>
      <c r="R20" s="484"/>
      <c r="S20" s="484"/>
      <c r="T20" s="484"/>
      <c r="U20" s="359" t="s">
        <v>67</v>
      </c>
    </row>
    <row r="23" spans="4:21" x14ac:dyDescent="0.2"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</row>
    <row r="24" spans="4:21" x14ac:dyDescent="0.2"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</row>
    <row r="25" spans="4:21" x14ac:dyDescent="0.2"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</row>
    <row r="26" spans="4:21" x14ac:dyDescent="0.2"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</row>
    <row r="27" spans="4:21" x14ac:dyDescent="0.2"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</row>
    <row r="28" spans="4:21" x14ac:dyDescent="0.2">
      <c r="H28" s="361"/>
    </row>
  </sheetData>
  <mergeCells count="15">
    <mergeCell ref="S7:S10"/>
    <mergeCell ref="R7:R10"/>
    <mergeCell ref="E20:T20"/>
    <mergeCell ref="D7:I11"/>
    <mergeCell ref="T7:T10"/>
    <mergeCell ref="E19:T19"/>
    <mergeCell ref="E18:T18"/>
    <mergeCell ref="Q7:Q10"/>
    <mergeCell ref="P7:P10"/>
    <mergeCell ref="O7:O10"/>
    <mergeCell ref="J7:J10"/>
    <mergeCell ref="K7:K10"/>
    <mergeCell ref="L7:L10"/>
    <mergeCell ref="M7:M10"/>
    <mergeCell ref="N7:N10"/>
  </mergeCells>
  <phoneticPr fontId="0" type="noConversion"/>
  <conditionalFormatting sqref="D6">
    <cfRule type="cellIs" dxfId="19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8" priority="1" stopIfTrue="1">
      <formula>U6=" "</formula>
    </cfRule>
  </conditionalFormatting>
  <printOptions horizontalCentered="1"/>
  <pageMargins left="0.70866141732283472" right="0.46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21">
    <pageSetUpPr autoPageBreaks="0"/>
  </sheetPr>
  <dimension ref="B1:T29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5" width="2.140625" style="43" customWidth="1"/>
    <col min="6" max="6" width="1.7109375" style="43" customWidth="1"/>
    <col min="7" max="7" width="15.28515625" style="43" customWidth="1"/>
    <col min="8" max="8" width="7.7109375" style="43" customWidth="1"/>
    <col min="9" max="9" width="1.140625" style="43" customWidth="1"/>
    <col min="10" max="20" width="8.28515625" style="43" customWidth="1"/>
    <col min="21" max="16384" width="9.140625" style="43"/>
  </cols>
  <sheetData>
    <row r="1" spans="2:20" hidden="1" x14ac:dyDescent="0.2"/>
    <row r="2" spans="2:20" hidden="1" x14ac:dyDescent="0.2"/>
    <row r="4" spans="2:20" s="44" customFormat="1" ht="15.75" x14ac:dyDescent="0.2">
      <c r="D4" s="14" t="s">
        <v>98</v>
      </c>
      <c r="E4" s="45"/>
      <c r="F4" s="45"/>
      <c r="G4" s="45"/>
      <c r="H4" s="14" t="s">
        <v>231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2:20" s="44" customFormat="1" ht="15.75" x14ac:dyDescent="0.2">
      <c r="B5" s="127">
        <v>12</v>
      </c>
      <c r="D5" s="74" t="s">
        <v>266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2:20" s="47" customFormat="1" ht="21" customHeight="1" thickBot="1" x14ac:dyDescent="0.25">
      <c r="D6" s="15"/>
      <c r="E6" s="48"/>
      <c r="F6" s="48"/>
      <c r="G6" s="48"/>
      <c r="H6" s="48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16"/>
    </row>
    <row r="7" spans="2:20" ht="6" customHeight="1" x14ac:dyDescent="0.2">
      <c r="C7" s="18"/>
      <c r="D7" s="444" t="s">
        <v>113</v>
      </c>
      <c r="E7" s="445"/>
      <c r="F7" s="445"/>
      <c r="G7" s="445"/>
      <c r="H7" s="445"/>
      <c r="I7" s="446"/>
      <c r="J7" s="453" t="s">
        <v>195</v>
      </c>
      <c r="K7" s="453" t="s">
        <v>204</v>
      </c>
      <c r="L7" s="453" t="s">
        <v>206</v>
      </c>
      <c r="M7" s="465" t="s">
        <v>223</v>
      </c>
      <c r="N7" s="453" t="s">
        <v>226</v>
      </c>
      <c r="O7" s="453" t="s">
        <v>229</v>
      </c>
      <c r="P7" s="453" t="s">
        <v>239</v>
      </c>
      <c r="Q7" s="453" t="s">
        <v>240</v>
      </c>
      <c r="R7" s="453" t="s">
        <v>243</v>
      </c>
      <c r="S7" s="453" t="s">
        <v>247</v>
      </c>
      <c r="T7" s="455" t="s">
        <v>257</v>
      </c>
    </row>
    <row r="8" spans="2:20" ht="6" customHeight="1" x14ac:dyDescent="0.2">
      <c r="C8" s="18"/>
      <c r="D8" s="447"/>
      <c r="E8" s="448"/>
      <c r="F8" s="448"/>
      <c r="G8" s="448"/>
      <c r="H8" s="448"/>
      <c r="I8" s="449"/>
      <c r="J8" s="454"/>
      <c r="K8" s="454"/>
      <c r="L8" s="454"/>
      <c r="M8" s="466"/>
      <c r="N8" s="454"/>
      <c r="O8" s="454"/>
      <c r="P8" s="454"/>
      <c r="Q8" s="454"/>
      <c r="R8" s="454"/>
      <c r="S8" s="454"/>
      <c r="T8" s="456"/>
    </row>
    <row r="9" spans="2:20" ht="6" customHeight="1" x14ac:dyDescent="0.2">
      <c r="C9" s="18"/>
      <c r="D9" s="447"/>
      <c r="E9" s="448"/>
      <c r="F9" s="448"/>
      <c r="G9" s="448"/>
      <c r="H9" s="448"/>
      <c r="I9" s="449"/>
      <c r="J9" s="454"/>
      <c r="K9" s="454"/>
      <c r="L9" s="454"/>
      <c r="M9" s="466"/>
      <c r="N9" s="454"/>
      <c r="O9" s="454"/>
      <c r="P9" s="454"/>
      <c r="Q9" s="454"/>
      <c r="R9" s="454"/>
      <c r="S9" s="454"/>
      <c r="T9" s="456"/>
    </row>
    <row r="10" spans="2:20" ht="6" customHeight="1" x14ac:dyDescent="0.2">
      <c r="C10" s="18"/>
      <c r="D10" s="447"/>
      <c r="E10" s="448"/>
      <c r="F10" s="448"/>
      <c r="G10" s="448"/>
      <c r="H10" s="448"/>
      <c r="I10" s="449"/>
      <c r="J10" s="454"/>
      <c r="K10" s="454"/>
      <c r="L10" s="454"/>
      <c r="M10" s="466"/>
      <c r="N10" s="454"/>
      <c r="O10" s="454"/>
      <c r="P10" s="454"/>
      <c r="Q10" s="454"/>
      <c r="R10" s="454"/>
      <c r="S10" s="454"/>
      <c r="T10" s="456"/>
    </row>
    <row r="11" spans="2:20" ht="15" customHeight="1" thickBot="1" x14ac:dyDescent="0.25">
      <c r="C11" s="18"/>
      <c r="D11" s="450"/>
      <c r="E11" s="451"/>
      <c r="F11" s="451"/>
      <c r="G11" s="451"/>
      <c r="H11" s="451"/>
      <c r="I11" s="452"/>
      <c r="J11" s="110"/>
      <c r="K11" s="110"/>
      <c r="L11" s="110"/>
      <c r="M11" s="110"/>
      <c r="N11" s="17"/>
      <c r="O11" s="17"/>
      <c r="P11" s="17"/>
      <c r="Q11" s="17"/>
      <c r="R11" s="17"/>
      <c r="S11" s="17"/>
      <c r="T11" s="260"/>
    </row>
    <row r="12" spans="2:20" ht="14.25" thickTop="1" thickBot="1" x14ac:dyDescent="0.25">
      <c r="C12" s="18"/>
      <c r="D12" s="53" t="s">
        <v>196</v>
      </c>
      <c r="E12" s="53"/>
      <c r="F12" s="53"/>
      <c r="G12" s="111"/>
      <c r="H12" s="244"/>
      <c r="I12" s="244"/>
      <c r="J12" s="244"/>
      <c r="K12" s="244"/>
      <c r="L12" s="244"/>
      <c r="M12" s="244"/>
      <c r="N12" s="54"/>
      <c r="O12" s="53"/>
      <c r="P12" s="53"/>
      <c r="Q12" s="53"/>
      <c r="R12" s="111"/>
      <c r="S12" s="244"/>
      <c r="T12" s="244"/>
    </row>
    <row r="13" spans="2:20" x14ac:dyDescent="0.2">
      <c r="C13" s="18"/>
      <c r="D13" s="55"/>
      <c r="E13" s="56" t="s">
        <v>87</v>
      </c>
      <c r="F13" s="56"/>
      <c r="G13" s="56"/>
      <c r="H13" s="57"/>
      <c r="I13" s="58"/>
      <c r="J13" s="116">
        <v>5209</v>
      </c>
      <c r="K13" s="116">
        <v>5209</v>
      </c>
      <c r="L13" s="116">
        <v>5269</v>
      </c>
      <c r="M13" s="116">
        <v>5287</v>
      </c>
      <c r="N13" s="115">
        <v>5304</v>
      </c>
      <c r="O13" s="115">
        <v>5317</v>
      </c>
      <c r="P13" s="115">
        <v>5349</v>
      </c>
      <c r="Q13" s="115">
        <v>5374</v>
      </c>
      <c r="R13" s="115">
        <v>5398</v>
      </c>
      <c r="S13" s="115">
        <v>5410</v>
      </c>
      <c r="T13" s="284">
        <v>5409</v>
      </c>
    </row>
    <row r="14" spans="2:20" x14ac:dyDescent="0.2">
      <c r="C14" s="18"/>
      <c r="D14" s="59"/>
      <c r="E14" s="467" t="s">
        <v>230</v>
      </c>
      <c r="F14" s="33" t="s">
        <v>109</v>
      </c>
      <c r="G14" s="33"/>
      <c r="H14" s="34"/>
      <c r="I14" s="35"/>
      <c r="J14" s="120">
        <v>5</v>
      </c>
      <c r="K14" s="120">
        <v>4</v>
      </c>
      <c r="L14" s="120">
        <v>5</v>
      </c>
      <c r="M14" s="120">
        <v>4</v>
      </c>
      <c r="N14" s="119">
        <v>5</v>
      </c>
      <c r="O14" s="119">
        <v>6</v>
      </c>
      <c r="P14" s="119">
        <v>4</v>
      </c>
      <c r="Q14" s="119">
        <v>4</v>
      </c>
      <c r="R14" s="119">
        <v>4</v>
      </c>
      <c r="S14" s="119">
        <v>3</v>
      </c>
      <c r="T14" s="261">
        <v>3</v>
      </c>
    </row>
    <row r="15" spans="2:20" x14ac:dyDescent="0.2">
      <c r="C15" s="18"/>
      <c r="D15" s="62"/>
      <c r="E15" s="468"/>
      <c r="F15" s="76" t="s">
        <v>110</v>
      </c>
      <c r="G15" s="76"/>
      <c r="H15" s="65"/>
      <c r="I15" s="66"/>
      <c r="J15" s="122">
        <v>5203</v>
      </c>
      <c r="K15" s="122">
        <v>5202</v>
      </c>
      <c r="L15" s="122">
        <v>5262</v>
      </c>
      <c r="M15" s="122">
        <v>5280</v>
      </c>
      <c r="N15" s="121">
        <v>5300</v>
      </c>
      <c r="O15" s="121">
        <v>5312</v>
      </c>
      <c r="P15" s="121">
        <v>5344</v>
      </c>
      <c r="Q15" s="121">
        <v>5372</v>
      </c>
      <c r="R15" s="121">
        <v>5396</v>
      </c>
      <c r="S15" s="121">
        <v>5408</v>
      </c>
      <c r="T15" s="286">
        <v>5406</v>
      </c>
    </row>
    <row r="16" spans="2:20" ht="13.5" thickBot="1" x14ac:dyDescent="0.25">
      <c r="C16" s="18"/>
      <c r="D16" s="67"/>
      <c r="E16" s="489"/>
      <c r="F16" s="77" t="s">
        <v>111</v>
      </c>
      <c r="G16" s="77"/>
      <c r="H16" s="78"/>
      <c r="I16" s="79"/>
      <c r="J16" s="141">
        <v>36</v>
      </c>
      <c r="K16" s="141">
        <v>41</v>
      </c>
      <c r="L16" s="141">
        <v>36</v>
      </c>
      <c r="M16" s="141">
        <v>28</v>
      </c>
      <c r="N16" s="129">
        <v>36</v>
      </c>
      <c r="O16" s="129">
        <v>40</v>
      </c>
      <c r="P16" s="129">
        <v>32</v>
      </c>
      <c r="Q16" s="129">
        <v>29</v>
      </c>
      <c r="R16" s="129">
        <v>31</v>
      </c>
      <c r="S16" s="129">
        <v>23</v>
      </c>
      <c r="T16" s="293">
        <v>24</v>
      </c>
    </row>
    <row r="17" spans="3:20" ht="14.25" thickTop="1" thickBot="1" x14ac:dyDescent="0.25">
      <c r="C17" s="18"/>
      <c r="D17" s="53" t="s">
        <v>90</v>
      </c>
      <c r="E17" s="53"/>
      <c r="F17" s="53"/>
      <c r="G17" s="111"/>
      <c r="H17" s="244"/>
      <c r="I17" s="244"/>
      <c r="J17" s="244"/>
      <c r="K17" s="244"/>
      <c r="L17" s="244"/>
      <c r="M17" s="244"/>
      <c r="N17" s="54"/>
      <c r="O17" s="53"/>
      <c r="P17" s="53"/>
      <c r="Q17" s="53"/>
      <c r="R17" s="111"/>
      <c r="S17" s="244"/>
      <c r="T17" s="244"/>
    </row>
    <row r="18" spans="3:20" x14ac:dyDescent="0.2">
      <c r="C18" s="18"/>
      <c r="D18" s="55"/>
      <c r="E18" s="56" t="s">
        <v>87</v>
      </c>
      <c r="F18" s="56"/>
      <c r="G18" s="56"/>
      <c r="H18" s="57"/>
      <c r="I18" s="58"/>
      <c r="J18" s="116">
        <v>15848</v>
      </c>
      <c r="K18" s="116">
        <v>15856</v>
      </c>
      <c r="L18" s="116">
        <v>15969</v>
      </c>
      <c r="M18" s="116">
        <v>16064</v>
      </c>
      <c r="N18" s="115">
        <v>16295</v>
      </c>
      <c r="O18" s="115">
        <v>16526</v>
      </c>
      <c r="P18" s="115">
        <v>16800</v>
      </c>
      <c r="Q18" s="115">
        <v>17120</v>
      </c>
      <c r="R18" s="115">
        <v>17248</v>
      </c>
      <c r="S18" s="115">
        <v>17410</v>
      </c>
      <c r="T18" s="284">
        <v>17513</v>
      </c>
    </row>
    <row r="19" spans="3:20" x14ac:dyDescent="0.2">
      <c r="C19" s="18"/>
      <c r="D19" s="59"/>
      <c r="E19" s="467" t="s">
        <v>88</v>
      </c>
      <c r="F19" s="33" t="s">
        <v>109</v>
      </c>
      <c r="G19" s="33"/>
      <c r="H19" s="34"/>
      <c r="I19" s="35"/>
      <c r="J19" s="120">
        <v>10</v>
      </c>
      <c r="K19" s="120">
        <v>9</v>
      </c>
      <c r="L19" s="120">
        <v>12</v>
      </c>
      <c r="M19" s="120">
        <v>9</v>
      </c>
      <c r="N19" s="119">
        <v>10</v>
      </c>
      <c r="O19" s="119">
        <v>11</v>
      </c>
      <c r="P19" s="119">
        <v>8</v>
      </c>
      <c r="Q19" s="119">
        <v>8</v>
      </c>
      <c r="R19" s="119">
        <v>9</v>
      </c>
      <c r="S19" s="119">
        <v>8</v>
      </c>
      <c r="T19" s="261">
        <v>9</v>
      </c>
    </row>
    <row r="20" spans="3:20" x14ac:dyDescent="0.2">
      <c r="C20" s="18"/>
      <c r="D20" s="62"/>
      <c r="E20" s="468"/>
      <c r="F20" s="76" t="s">
        <v>110</v>
      </c>
      <c r="G20" s="76"/>
      <c r="H20" s="65"/>
      <c r="I20" s="66"/>
      <c r="J20" s="122">
        <v>15795</v>
      </c>
      <c r="K20" s="122">
        <v>15800</v>
      </c>
      <c r="L20" s="122">
        <v>15915</v>
      </c>
      <c r="M20" s="122">
        <v>16024</v>
      </c>
      <c r="N20" s="121">
        <v>16245</v>
      </c>
      <c r="O20" s="121">
        <v>16471</v>
      </c>
      <c r="P20" s="121">
        <v>16755</v>
      </c>
      <c r="Q20" s="121">
        <v>17079</v>
      </c>
      <c r="R20" s="121">
        <v>17204</v>
      </c>
      <c r="S20" s="121">
        <v>17374</v>
      </c>
      <c r="T20" s="286">
        <v>17475</v>
      </c>
    </row>
    <row r="21" spans="3:20" ht="13.5" thickBot="1" x14ac:dyDescent="0.25">
      <c r="C21" s="18"/>
      <c r="D21" s="67"/>
      <c r="E21" s="482"/>
      <c r="F21" s="77" t="s">
        <v>111</v>
      </c>
      <c r="G21" s="77"/>
      <c r="H21" s="78"/>
      <c r="I21" s="79"/>
      <c r="J21" s="141">
        <v>43</v>
      </c>
      <c r="K21" s="141">
        <v>47</v>
      </c>
      <c r="L21" s="141">
        <v>42</v>
      </c>
      <c r="M21" s="141">
        <v>31</v>
      </c>
      <c r="N21" s="129">
        <v>40</v>
      </c>
      <c r="O21" s="129">
        <v>44</v>
      </c>
      <c r="P21" s="129">
        <v>37</v>
      </c>
      <c r="Q21" s="129">
        <v>33</v>
      </c>
      <c r="R21" s="129">
        <v>35</v>
      </c>
      <c r="S21" s="129">
        <v>28</v>
      </c>
      <c r="T21" s="293">
        <v>29</v>
      </c>
    </row>
    <row r="22" spans="3:20" ht="14.25" thickTop="1" thickBot="1" x14ac:dyDescent="0.25">
      <c r="C22" s="18"/>
      <c r="D22" s="53" t="s">
        <v>91</v>
      </c>
      <c r="E22" s="53"/>
      <c r="F22" s="53"/>
      <c r="G22" s="111"/>
      <c r="H22" s="244"/>
      <c r="I22" s="244"/>
      <c r="J22" s="244"/>
      <c r="K22" s="244"/>
      <c r="L22" s="244"/>
      <c r="M22" s="244"/>
      <c r="N22" s="54"/>
      <c r="O22" s="53"/>
      <c r="P22" s="53"/>
      <c r="Q22" s="53"/>
      <c r="R22" s="111"/>
      <c r="S22" s="244"/>
      <c r="T22" s="244"/>
    </row>
    <row r="23" spans="3:20" x14ac:dyDescent="0.2">
      <c r="C23" s="18"/>
      <c r="D23" s="55"/>
      <c r="E23" s="56" t="s">
        <v>87</v>
      </c>
      <c r="F23" s="56"/>
      <c r="G23" s="56"/>
      <c r="H23" s="57"/>
      <c r="I23" s="58"/>
      <c r="J23" s="116">
        <v>367361</v>
      </c>
      <c r="K23" s="116">
        <v>362653</v>
      </c>
      <c r="L23" s="116">
        <v>362756</v>
      </c>
      <c r="M23" s="116">
        <v>363776</v>
      </c>
      <c r="N23" s="115">
        <v>364909</v>
      </c>
      <c r="O23" s="115">
        <v>357598</v>
      </c>
      <c r="P23" s="115">
        <v>360490</v>
      </c>
      <c r="Q23" s="115">
        <v>369205</v>
      </c>
      <c r="R23" s="115">
        <v>364491</v>
      </c>
      <c r="S23" s="115">
        <v>360420</v>
      </c>
      <c r="T23" s="284">
        <v>347798</v>
      </c>
    </row>
    <row r="24" spans="3:20" x14ac:dyDescent="0.2">
      <c r="C24" s="18"/>
      <c r="D24" s="59"/>
      <c r="E24" s="467" t="s">
        <v>88</v>
      </c>
      <c r="F24" s="33" t="s">
        <v>139</v>
      </c>
      <c r="G24" s="33"/>
      <c r="H24" s="34"/>
      <c r="I24" s="35"/>
      <c r="J24" s="120">
        <v>204</v>
      </c>
      <c r="K24" s="120">
        <v>207</v>
      </c>
      <c r="L24" s="120">
        <v>217</v>
      </c>
      <c r="M24" s="120">
        <v>190</v>
      </c>
      <c r="N24" s="119">
        <v>219</v>
      </c>
      <c r="O24" s="119">
        <v>239</v>
      </c>
      <c r="P24" s="119">
        <v>173</v>
      </c>
      <c r="Q24" s="119">
        <v>153</v>
      </c>
      <c r="R24" s="119">
        <v>183</v>
      </c>
      <c r="S24" s="119">
        <v>183</v>
      </c>
      <c r="T24" s="261">
        <v>193</v>
      </c>
    </row>
    <row r="25" spans="3:20" x14ac:dyDescent="0.2">
      <c r="C25" s="18"/>
      <c r="D25" s="62"/>
      <c r="E25" s="468"/>
      <c r="F25" s="76" t="s">
        <v>140</v>
      </c>
      <c r="G25" s="76"/>
      <c r="H25" s="65"/>
      <c r="I25" s="66"/>
      <c r="J25" s="122">
        <v>366729</v>
      </c>
      <c r="K25" s="122">
        <v>361977</v>
      </c>
      <c r="L25" s="122">
        <v>362159</v>
      </c>
      <c r="M25" s="122">
        <v>363297</v>
      </c>
      <c r="N25" s="121">
        <v>364295</v>
      </c>
      <c r="O25" s="121">
        <v>356923</v>
      </c>
      <c r="P25" s="121">
        <v>359918</v>
      </c>
      <c r="Q25" s="121">
        <v>368699</v>
      </c>
      <c r="R25" s="121">
        <v>363949</v>
      </c>
      <c r="S25" s="121">
        <v>359964</v>
      </c>
      <c r="T25" s="286">
        <v>347308</v>
      </c>
    </row>
    <row r="26" spans="3:20" ht="13.5" thickBot="1" x14ac:dyDescent="0.25">
      <c r="C26" s="18"/>
      <c r="D26" s="67"/>
      <c r="E26" s="482"/>
      <c r="F26" s="77" t="s">
        <v>141</v>
      </c>
      <c r="G26" s="77"/>
      <c r="H26" s="78"/>
      <c r="I26" s="79"/>
      <c r="J26" s="141">
        <v>428</v>
      </c>
      <c r="K26" s="141">
        <v>469</v>
      </c>
      <c r="L26" s="141">
        <v>380</v>
      </c>
      <c r="M26" s="141">
        <v>289</v>
      </c>
      <c r="N26" s="129">
        <v>395</v>
      </c>
      <c r="O26" s="129">
        <v>436</v>
      </c>
      <c r="P26" s="129">
        <v>399</v>
      </c>
      <c r="Q26" s="129">
        <v>353</v>
      </c>
      <c r="R26" s="129">
        <v>359</v>
      </c>
      <c r="S26" s="129">
        <v>273</v>
      </c>
      <c r="T26" s="293">
        <v>297</v>
      </c>
    </row>
    <row r="27" spans="3:20" ht="13.5" x14ac:dyDescent="0.25">
      <c r="D27" s="340" t="s">
        <v>68</v>
      </c>
      <c r="E27" s="51"/>
      <c r="F27" s="51"/>
      <c r="G27" s="51"/>
      <c r="H27" s="51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72" t="s">
        <v>185</v>
      </c>
    </row>
    <row r="28" spans="3:20" s="339" customFormat="1" x14ac:dyDescent="0.2">
      <c r="D28" s="341" t="s">
        <v>3</v>
      </c>
      <c r="E28" s="488" t="s">
        <v>189</v>
      </c>
      <c r="F28" s="488"/>
      <c r="G28" s="488"/>
      <c r="H28" s="488"/>
      <c r="I28" s="488"/>
      <c r="J28" s="488"/>
      <c r="K28" s="488"/>
      <c r="L28" s="488"/>
      <c r="M28" s="488"/>
      <c r="N28" s="488"/>
      <c r="O28" s="488"/>
      <c r="P28" s="488"/>
      <c r="Q28" s="488"/>
      <c r="R28" s="488"/>
      <c r="S28" s="488"/>
      <c r="T28" s="488"/>
    </row>
    <row r="29" spans="3:20" s="339" customFormat="1" x14ac:dyDescent="0.2">
      <c r="D29" s="341" t="s">
        <v>96</v>
      </c>
      <c r="E29" s="488" t="s">
        <v>193</v>
      </c>
      <c r="F29" s="488"/>
      <c r="G29" s="488"/>
      <c r="H29" s="488"/>
      <c r="I29" s="488"/>
      <c r="J29" s="488"/>
      <c r="K29" s="488"/>
      <c r="L29" s="488"/>
      <c r="M29" s="488"/>
      <c r="N29" s="488"/>
      <c r="O29" s="488"/>
      <c r="P29" s="488"/>
      <c r="Q29" s="488"/>
      <c r="R29" s="488"/>
      <c r="S29" s="488"/>
      <c r="T29" s="488"/>
    </row>
  </sheetData>
  <mergeCells count="17">
    <mergeCell ref="R7:R10"/>
    <mergeCell ref="E29:T29"/>
    <mergeCell ref="E28:T28"/>
    <mergeCell ref="T7:T10"/>
    <mergeCell ref="E24:E26"/>
    <mergeCell ref="D7:I11"/>
    <mergeCell ref="E19:E21"/>
    <mergeCell ref="Q7:Q10"/>
    <mergeCell ref="P7:P10"/>
    <mergeCell ref="O7:O10"/>
    <mergeCell ref="E14:E16"/>
    <mergeCell ref="N7:N10"/>
    <mergeCell ref="L7:L10"/>
    <mergeCell ref="K7:K10"/>
    <mergeCell ref="J7:J10"/>
    <mergeCell ref="M7:M10"/>
    <mergeCell ref="S7:S10"/>
  </mergeCells>
  <phoneticPr fontId="0" type="noConversion"/>
  <conditionalFormatting sqref="D6">
    <cfRule type="cellIs" dxfId="17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6" priority="1" stopIfTrue="1">
      <formula>#REF!=" "</formula>
    </cfRule>
  </conditionalFormatting>
  <printOptions horizontalCentered="1"/>
  <pageMargins left="0.70866141732283472" right="0.51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22">
    <pageSetUpPr autoPageBreaks="0"/>
  </sheetPr>
  <dimension ref="B1:U2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6" width="1.7109375" style="43" customWidth="1"/>
    <col min="7" max="7" width="15.7109375" style="43" customWidth="1"/>
    <col min="8" max="8" width="10.85546875" style="43" customWidth="1"/>
    <col min="9" max="9" width="1.140625" style="43" customWidth="1"/>
    <col min="10" max="20" width="8.28515625" style="43" customWidth="1"/>
    <col min="21" max="21" width="10.5703125" style="43" bestFit="1" customWidth="1"/>
    <col min="22" max="22" width="11.140625" style="43" customWidth="1"/>
    <col min="23" max="23" width="12.28515625" style="43" customWidth="1"/>
    <col min="24" max="24" width="10.7109375" style="43" customWidth="1"/>
    <col min="25" max="25" width="8" style="43" customWidth="1"/>
    <col min="26" max="28" width="1.7109375" style="43" customWidth="1"/>
    <col min="29" max="29" width="4.85546875" style="43" customWidth="1"/>
    <col min="30" max="44" width="1.7109375" style="43" customWidth="1"/>
    <col min="45" max="16384" width="9.140625" style="43"/>
  </cols>
  <sheetData>
    <row r="1" spans="2:21" hidden="1" x14ac:dyDescent="0.2"/>
    <row r="2" spans="2:21" hidden="1" x14ac:dyDescent="0.2"/>
    <row r="3" spans="2:21" ht="9" customHeight="1" x14ac:dyDescent="0.2">
      <c r="C3" s="42" t="s">
        <v>0</v>
      </c>
    </row>
    <row r="4" spans="2:21" s="44" customFormat="1" ht="15.75" x14ac:dyDescent="0.2">
      <c r="D4" s="14" t="s">
        <v>1</v>
      </c>
      <c r="E4" s="45"/>
      <c r="F4" s="45"/>
      <c r="G4" s="45"/>
      <c r="H4" s="14" t="s">
        <v>62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2:21" s="44" customFormat="1" ht="15.75" x14ac:dyDescent="0.2">
      <c r="B5" s="127">
        <v>0</v>
      </c>
      <c r="D5" s="74" t="s">
        <v>265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2:21" s="47" customFormat="1" ht="21" customHeight="1" thickBot="1" x14ac:dyDescent="0.25">
      <c r="D6" s="15"/>
      <c r="E6" s="48"/>
      <c r="F6" s="48"/>
      <c r="G6" s="48"/>
      <c r="H6" s="48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16"/>
      <c r="U6" s="13"/>
    </row>
    <row r="7" spans="2:21" ht="6" customHeight="1" x14ac:dyDescent="0.2">
      <c r="C7" s="18"/>
      <c r="D7" s="444" t="s">
        <v>63</v>
      </c>
      <c r="E7" s="445"/>
      <c r="F7" s="445"/>
      <c r="G7" s="445"/>
      <c r="H7" s="445"/>
      <c r="I7" s="446"/>
      <c r="J7" s="453" t="s">
        <v>195</v>
      </c>
      <c r="K7" s="453" t="s">
        <v>204</v>
      </c>
      <c r="L7" s="453" t="s">
        <v>206</v>
      </c>
      <c r="M7" s="453" t="s">
        <v>223</v>
      </c>
      <c r="N7" s="453" t="s">
        <v>226</v>
      </c>
      <c r="O7" s="453" t="s">
        <v>229</v>
      </c>
      <c r="P7" s="453" t="s">
        <v>239</v>
      </c>
      <c r="Q7" s="453" t="s">
        <v>240</v>
      </c>
      <c r="R7" s="453" t="s">
        <v>243</v>
      </c>
      <c r="S7" s="453" t="s">
        <v>247</v>
      </c>
      <c r="T7" s="455" t="s">
        <v>257</v>
      </c>
      <c r="U7" s="73"/>
    </row>
    <row r="8" spans="2:21" ht="6" customHeight="1" x14ac:dyDescent="0.2">
      <c r="C8" s="18"/>
      <c r="D8" s="447"/>
      <c r="E8" s="448"/>
      <c r="F8" s="448"/>
      <c r="G8" s="448"/>
      <c r="H8" s="448"/>
      <c r="I8" s="449"/>
      <c r="J8" s="454"/>
      <c r="K8" s="454"/>
      <c r="L8" s="454"/>
      <c r="M8" s="454"/>
      <c r="N8" s="454"/>
      <c r="O8" s="454"/>
      <c r="P8" s="454"/>
      <c r="Q8" s="454"/>
      <c r="R8" s="454"/>
      <c r="S8" s="454"/>
      <c r="T8" s="456"/>
      <c r="U8" s="73"/>
    </row>
    <row r="9" spans="2:21" ht="6" customHeight="1" x14ac:dyDescent="0.2">
      <c r="C9" s="18"/>
      <c r="D9" s="447"/>
      <c r="E9" s="448"/>
      <c r="F9" s="448"/>
      <c r="G9" s="448"/>
      <c r="H9" s="448"/>
      <c r="I9" s="449"/>
      <c r="J9" s="454"/>
      <c r="K9" s="454"/>
      <c r="L9" s="454"/>
      <c r="M9" s="454"/>
      <c r="N9" s="454"/>
      <c r="O9" s="454"/>
      <c r="P9" s="454"/>
      <c r="Q9" s="454"/>
      <c r="R9" s="454"/>
      <c r="S9" s="454"/>
      <c r="T9" s="456"/>
      <c r="U9" s="73"/>
    </row>
    <row r="10" spans="2:21" ht="6" customHeight="1" x14ac:dyDescent="0.2">
      <c r="C10" s="18"/>
      <c r="D10" s="447"/>
      <c r="E10" s="448"/>
      <c r="F10" s="448"/>
      <c r="G10" s="448"/>
      <c r="H10" s="448"/>
      <c r="I10" s="449"/>
      <c r="J10" s="454"/>
      <c r="K10" s="454"/>
      <c r="L10" s="454"/>
      <c r="M10" s="454"/>
      <c r="N10" s="454"/>
      <c r="O10" s="454"/>
      <c r="P10" s="454"/>
      <c r="Q10" s="454"/>
      <c r="R10" s="454"/>
      <c r="S10" s="454"/>
      <c r="T10" s="456"/>
      <c r="U10" s="73"/>
    </row>
    <row r="11" spans="2:21" ht="15" customHeight="1" thickBot="1" x14ac:dyDescent="0.25">
      <c r="C11" s="18"/>
      <c r="D11" s="450"/>
      <c r="E11" s="451"/>
      <c r="F11" s="451"/>
      <c r="G11" s="451"/>
      <c r="H11" s="451"/>
      <c r="I11" s="452"/>
      <c r="J11" s="267"/>
      <c r="K11" s="267"/>
      <c r="L11" s="267"/>
      <c r="M11" s="267"/>
      <c r="N11" s="266"/>
      <c r="O11" s="266"/>
      <c r="P11" s="266"/>
      <c r="Q11" s="266"/>
      <c r="R11" s="266"/>
      <c r="S11" s="266"/>
      <c r="T11" s="278"/>
      <c r="U11" s="73"/>
    </row>
    <row r="12" spans="2:21" ht="13.5" thickTop="1" x14ac:dyDescent="0.2">
      <c r="C12" s="18"/>
      <c r="D12" s="101"/>
      <c r="E12" s="102" t="s">
        <v>93</v>
      </c>
      <c r="F12" s="102"/>
      <c r="G12" s="102"/>
      <c r="H12" s="102"/>
      <c r="I12" s="103"/>
      <c r="J12" s="329">
        <v>14119</v>
      </c>
      <c r="K12" s="329">
        <v>14921</v>
      </c>
      <c r="L12" s="329">
        <v>16281</v>
      </c>
      <c r="M12" s="329" t="s">
        <v>267</v>
      </c>
      <c r="N12" s="119" t="s">
        <v>267</v>
      </c>
      <c r="O12" s="119" t="s">
        <v>267</v>
      </c>
      <c r="P12" s="119" t="s">
        <v>267</v>
      </c>
      <c r="Q12" s="119" t="s">
        <v>267</v>
      </c>
      <c r="R12" s="119" t="s">
        <v>267</v>
      </c>
      <c r="S12" s="119" t="s">
        <v>267</v>
      </c>
      <c r="T12" s="261" t="s">
        <v>267</v>
      </c>
      <c r="U12" s="73"/>
    </row>
    <row r="13" spans="2:21" x14ac:dyDescent="0.2">
      <c r="C13" s="18"/>
      <c r="D13" s="28"/>
      <c r="E13" s="104" t="s">
        <v>64</v>
      </c>
      <c r="F13" s="104"/>
      <c r="G13" s="104"/>
      <c r="H13" s="104"/>
      <c r="I13" s="105"/>
      <c r="J13" s="123">
        <v>1189</v>
      </c>
      <c r="K13" s="123">
        <v>1138</v>
      </c>
      <c r="L13" s="123">
        <v>1230</v>
      </c>
      <c r="M13" s="123" t="s">
        <v>267</v>
      </c>
      <c r="N13" s="245" t="s">
        <v>267</v>
      </c>
      <c r="O13" s="245" t="s">
        <v>267</v>
      </c>
      <c r="P13" s="245" t="s">
        <v>267</v>
      </c>
      <c r="Q13" s="245" t="s">
        <v>267</v>
      </c>
      <c r="R13" s="245" t="s">
        <v>267</v>
      </c>
      <c r="S13" s="245" t="s">
        <v>267</v>
      </c>
      <c r="T13" s="288" t="s">
        <v>267</v>
      </c>
      <c r="U13" s="73"/>
    </row>
    <row r="14" spans="2:21" x14ac:dyDescent="0.2">
      <c r="C14" s="18"/>
      <c r="D14" s="32"/>
      <c r="E14" s="106" t="s">
        <v>112</v>
      </c>
      <c r="F14" s="106"/>
      <c r="G14" s="106"/>
      <c r="H14" s="106"/>
      <c r="I14" s="107"/>
      <c r="J14" s="120" t="s">
        <v>267</v>
      </c>
      <c r="K14" s="120" t="s">
        <v>267</v>
      </c>
      <c r="L14" s="120" t="s">
        <v>267</v>
      </c>
      <c r="M14" s="120" t="s">
        <v>267</v>
      </c>
      <c r="N14" s="119" t="s">
        <v>267</v>
      </c>
      <c r="O14" s="119" t="s">
        <v>267</v>
      </c>
      <c r="P14" s="119" t="s">
        <v>267</v>
      </c>
      <c r="Q14" s="119" t="s">
        <v>267</v>
      </c>
      <c r="R14" s="119" t="s">
        <v>267</v>
      </c>
      <c r="S14" s="119" t="s">
        <v>267</v>
      </c>
      <c r="T14" s="261" t="s">
        <v>267</v>
      </c>
      <c r="U14" s="73"/>
    </row>
    <row r="15" spans="2:21" x14ac:dyDescent="0.2">
      <c r="C15" s="18"/>
      <c r="D15" s="28"/>
      <c r="E15" s="104" t="s">
        <v>65</v>
      </c>
      <c r="F15" s="104"/>
      <c r="G15" s="104"/>
      <c r="H15" s="104"/>
      <c r="I15" s="105"/>
      <c r="J15" s="123">
        <v>113238</v>
      </c>
      <c r="K15" s="123">
        <v>108079</v>
      </c>
      <c r="L15" s="123">
        <v>107566</v>
      </c>
      <c r="M15" s="123" t="s">
        <v>267</v>
      </c>
      <c r="N15" s="245" t="s">
        <v>267</v>
      </c>
      <c r="O15" s="245" t="s">
        <v>267</v>
      </c>
      <c r="P15" s="245" t="s">
        <v>267</v>
      </c>
      <c r="Q15" s="245" t="s">
        <v>267</v>
      </c>
      <c r="R15" s="245" t="s">
        <v>267</v>
      </c>
      <c r="S15" s="245" t="s">
        <v>267</v>
      </c>
      <c r="T15" s="288" t="s">
        <v>267</v>
      </c>
      <c r="U15" s="73"/>
    </row>
    <row r="16" spans="2:21" x14ac:dyDescent="0.2">
      <c r="C16" s="18"/>
      <c r="D16" s="62"/>
      <c r="E16" s="113" t="s">
        <v>201</v>
      </c>
      <c r="F16" s="113"/>
      <c r="G16" s="113"/>
      <c r="H16" s="113"/>
      <c r="I16" s="114"/>
      <c r="J16" s="363">
        <v>41041</v>
      </c>
      <c r="K16" s="363">
        <v>31991</v>
      </c>
      <c r="L16" s="363">
        <v>33237</v>
      </c>
      <c r="M16" s="363">
        <v>32804</v>
      </c>
      <c r="N16" s="147">
        <v>36277</v>
      </c>
      <c r="O16" s="147">
        <v>38953</v>
      </c>
      <c r="P16" s="147">
        <v>46098</v>
      </c>
      <c r="Q16" s="147">
        <v>49465</v>
      </c>
      <c r="R16" s="147">
        <v>43715</v>
      </c>
      <c r="S16" s="147">
        <v>40889</v>
      </c>
      <c r="T16" s="287" t="s">
        <v>267</v>
      </c>
      <c r="U16" s="73"/>
    </row>
    <row r="17" spans="3:21" x14ac:dyDescent="0.2">
      <c r="C17" s="18"/>
      <c r="D17" s="32"/>
      <c r="E17" s="106" t="s">
        <v>202</v>
      </c>
      <c r="F17" s="106"/>
      <c r="G17" s="106"/>
      <c r="H17" s="106"/>
      <c r="I17" s="107"/>
      <c r="J17" s="120">
        <v>126206</v>
      </c>
      <c r="K17" s="120">
        <v>123010</v>
      </c>
      <c r="L17" s="120">
        <v>121196</v>
      </c>
      <c r="M17" s="120">
        <v>120937</v>
      </c>
      <c r="N17" s="119">
        <v>121595</v>
      </c>
      <c r="O17" s="119">
        <v>116657</v>
      </c>
      <c r="P17" s="119">
        <v>125068</v>
      </c>
      <c r="Q17" s="119">
        <v>131223</v>
      </c>
      <c r="R17" s="119">
        <v>125520</v>
      </c>
      <c r="S17" s="119">
        <v>127978</v>
      </c>
      <c r="T17" s="261" t="s">
        <v>267</v>
      </c>
      <c r="U17" s="73"/>
    </row>
    <row r="18" spans="3:21" ht="13.5" thickBot="1" x14ac:dyDescent="0.25">
      <c r="C18" s="18"/>
      <c r="D18" s="90"/>
      <c r="E18" s="108"/>
      <c r="F18" s="108"/>
      <c r="G18" s="108" t="s">
        <v>203</v>
      </c>
      <c r="H18" s="108"/>
      <c r="I18" s="109"/>
      <c r="J18" s="141">
        <v>121306</v>
      </c>
      <c r="K18" s="141">
        <v>117909</v>
      </c>
      <c r="L18" s="141">
        <v>116062</v>
      </c>
      <c r="M18" s="141">
        <v>115825</v>
      </c>
      <c r="N18" s="129">
        <v>115077</v>
      </c>
      <c r="O18" s="129">
        <v>109712</v>
      </c>
      <c r="P18" s="129">
        <v>116075</v>
      </c>
      <c r="Q18" s="129">
        <v>121983</v>
      </c>
      <c r="R18" s="129">
        <v>115682</v>
      </c>
      <c r="S18" s="129">
        <v>117007</v>
      </c>
      <c r="T18" s="293" t="s">
        <v>267</v>
      </c>
      <c r="U18" s="73"/>
    </row>
    <row r="19" spans="3:21" ht="13.5" x14ac:dyDescent="0.25">
      <c r="D19" s="50"/>
      <c r="E19" s="51"/>
      <c r="F19" s="51"/>
      <c r="G19" s="51"/>
      <c r="H19" s="51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72" t="s">
        <v>185</v>
      </c>
    </row>
    <row r="20" spans="3:21" x14ac:dyDescent="0.2"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</row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5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4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8">
    <pageSetUpPr autoPageBreaks="0"/>
  </sheetPr>
  <dimension ref="C1:X2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112" hidden="1" customWidth="1"/>
    <col min="3" max="3" width="1.7109375" style="112" customWidth="1"/>
    <col min="4" max="4" width="1.140625" style="112" customWidth="1"/>
    <col min="5" max="5" width="2.140625" style="112" customWidth="1"/>
    <col min="6" max="6" width="1.7109375" style="112" customWidth="1"/>
    <col min="7" max="7" width="15.28515625" style="112" customWidth="1"/>
    <col min="8" max="8" width="13" style="112" customWidth="1"/>
    <col min="9" max="9" width="1.140625" style="112" customWidth="1"/>
    <col min="10" max="20" width="8.28515625" style="112" customWidth="1"/>
    <col min="21" max="21" width="1.7109375" style="112" customWidth="1"/>
    <col min="22" max="24" width="7.140625" style="112" customWidth="1"/>
    <col min="25" max="46" width="1.7109375" style="112" customWidth="1"/>
    <col min="47" max="16384" width="9.140625" style="112"/>
  </cols>
  <sheetData>
    <row r="1" spans="3:24" hidden="1" x14ac:dyDescent="0.2"/>
    <row r="2" spans="3:24" hidden="1" x14ac:dyDescent="0.2"/>
    <row r="3" spans="3:24" ht="9" customHeight="1" x14ac:dyDescent="0.2">
      <c r="C3" s="148"/>
    </row>
    <row r="4" spans="3:24" s="149" customFormat="1" ht="15.75" x14ac:dyDescent="0.2">
      <c r="D4" s="150" t="s">
        <v>188</v>
      </c>
      <c r="E4" s="150"/>
      <c r="F4" s="150"/>
      <c r="G4" s="150"/>
      <c r="H4" s="151" t="s">
        <v>157</v>
      </c>
      <c r="I4" s="152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</row>
    <row r="5" spans="3:24" s="149" customFormat="1" ht="15.75" x14ac:dyDescent="0.2">
      <c r="D5" s="153" t="s">
        <v>268</v>
      </c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</row>
    <row r="6" spans="3:24" s="155" customFormat="1" ht="21" customHeight="1" thickBot="1" x14ac:dyDescent="0.25">
      <c r="D6" s="156"/>
      <c r="E6" s="157"/>
      <c r="F6" s="157"/>
      <c r="G6" s="157"/>
      <c r="H6" s="157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9"/>
      <c r="U6" s="160" t="s">
        <v>67</v>
      </c>
    </row>
    <row r="7" spans="3:24" ht="6" customHeight="1" x14ac:dyDescent="0.2">
      <c r="C7" s="161"/>
      <c r="D7" s="491" t="s">
        <v>149</v>
      </c>
      <c r="E7" s="492"/>
      <c r="F7" s="492"/>
      <c r="G7" s="492"/>
      <c r="H7" s="492"/>
      <c r="I7" s="493"/>
      <c r="J7" s="453">
        <v>2015</v>
      </c>
      <c r="K7" s="453">
        <v>2016</v>
      </c>
      <c r="L7" s="453">
        <v>2017</v>
      </c>
      <c r="M7" s="453">
        <v>2018</v>
      </c>
      <c r="N7" s="453">
        <v>2019</v>
      </c>
      <c r="O7" s="453">
        <v>2020</v>
      </c>
      <c r="P7" s="453">
        <v>2021</v>
      </c>
      <c r="Q7" s="453">
        <v>2022</v>
      </c>
      <c r="R7" s="453">
        <v>2023</v>
      </c>
      <c r="S7" s="453">
        <v>2024</v>
      </c>
      <c r="T7" s="455">
        <v>2025</v>
      </c>
    </row>
    <row r="8" spans="3:24" ht="6" customHeight="1" x14ac:dyDescent="0.2">
      <c r="C8" s="161"/>
      <c r="D8" s="494"/>
      <c r="E8" s="495"/>
      <c r="F8" s="495"/>
      <c r="G8" s="495"/>
      <c r="H8" s="495"/>
      <c r="I8" s="496"/>
      <c r="J8" s="483"/>
      <c r="K8" s="483"/>
      <c r="L8" s="483"/>
      <c r="M8" s="483"/>
      <c r="N8" s="483"/>
      <c r="O8" s="483"/>
      <c r="P8" s="483"/>
      <c r="Q8" s="483"/>
      <c r="R8" s="483"/>
      <c r="S8" s="483"/>
      <c r="T8" s="490"/>
    </row>
    <row r="9" spans="3:24" ht="6" customHeight="1" x14ac:dyDescent="0.2">
      <c r="C9" s="161"/>
      <c r="D9" s="494"/>
      <c r="E9" s="495"/>
      <c r="F9" s="495"/>
      <c r="G9" s="495"/>
      <c r="H9" s="495"/>
      <c r="I9" s="496"/>
      <c r="J9" s="483"/>
      <c r="K9" s="483"/>
      <c r="L9" s="483"/>
      <c r="M9" s="483"/>
      <c r="N9" s="483"/>
      <c r="O9" s="483"/>
      <c r="P9" s="483"/>
      <c r="Q9" s="483"/>
      <c r="R9" s="483"/>
      <c r="S9" s="483"/>
      <c r="T9" s="490"/>
    </row>
    <row r="10" spans="3:24" ht="6" customHeight="1" x14ac:dyDescent="0.2">
      <c r="C10" s="161"/>
      <c r="D10" s="494"/>
      <c r="E10" s="495"/>
      <c r="F10" s="495"/>
      <c r="G10" s="495"/>
      <c r="H10" s="495"/>
      <c r="I10" s="496"/>
      <c r="J10" s="483"/>
      <c r="K10" s="483"/>
      <c r="L10" s="483"/>
      <c r="M10" s="483"/>
      <c r="N10" s="483"/>
      <c r="O10" s="483"/>
      <c r="P10" s="483"/>
      <c r="Q10" s="483"/>
      <c r="R10" s="483"/>
      <c r="S10" s="483"/>
      <c r="T10" s="490"/>
    </row>
    <row r="11" spans="3:24" ht="15" customHeight="1" thickBot="1" x14ac:dyDescent="0.25">
      <c r="C11" s="161"/>
      <c r="D11" s="497"/>
      <c r="E11" s="498"/>
      <c r="F11" s="498"/>
      <c r="G11" s="498"/>
      <c r="H11" s="498"/>
      <c r="I11" s="499"/>
      <c r="J11" s="193"/>
      <c r="K11" s="193"/>
      <c r="L11" s="193"/>
      <c r="M11" s="193"/>
      <c r="N11" s="298"/>
      <c r="O11" s="298"/>
      <c r="P11" s="298"/>
      <c r="Q11" s="298"/>
      <c r="R11" s="298"/>
      <c r="S11" s="298"/>
      <c r="T11" s="294"/>
    </row>
    <row r="12" spans="3:24" ht="14.25" thickTop="1" thickBot="1" x14ac:dyDescent="0.25">
      <c r="C12" s="162"/>
      <c r="D12" s="52" t="s">
        <v>222</v>
      </c>
      <c r="E12" s="53"/>
      <c r="F12" s="53"/>
      <c r="G12" s="53"/>
      <c r="H12" s="53"/>
      <c r="I12" s="53"/>
      <c r="J12" s="53"/>
      <c r="K12" s="53"/>
      <c r="L12" s="53"/>
      <c r="M12" s="53"/>
      <c r="N12" s="111"/>
      <c r="O12" s="244"/>
      <c r="P12" s="244"/>
      <c r="Q12" s="244"/>
      <c r="R12" s="244"/>
      <c r="S12" s="244"/>
      <c r="T12" s="54"/>
    </row>
    <row r="13" spans="3:24" x14ac:dyDescent="0.2">
      <c r="C13" s="162"/>
      <c r="D13" s="163"/>
      <c r="E13" s="164" t="s">
        <v>151</v>
      </c>
      <c r="F13" s="165"/>
      <c r="G13" s="165"/>
      <c r="H13" s="166"/>
      <c r="I13" s="167"/>
      <c r="J13" s="194">
        <v>9.9592532860890998E-3</v>
      </c>
      <c r="K13" s="194">
        <v>9.3552822470872425E-3</v>
      </c>
      <c r="L13" s="194">
        <v>9.2365704766912381E-3</v>
      </c>
      <c r="M13" s="194">
        <v>9.1448984539496715E-3</v>
      </c>
      <c r="N13" s="299">
        <v>1.0285075984857697E-2</v>
      </c>
      <c r="O13" s="299">
        <v>1.0527828313015344E-2</v>
      </c>
      <c r="P13" s="299">
        <v>1.1008643359117115E-2</v>
      </c>
      <c r="Q13" s="299">
        <v>1.1137119603648068E-2</v>
      </c>
      <c r="R13" s="299">
        <v>1.1124487742703935E-2</v>
      </c>
      <c r="S13" s="299">
        <v>1.1700228623537007E-2</v>
      </c>
      <c r="T13" s="295">
        <v>1.1101641286816018E-2</v>
      </c>
      <c r="V13" s="192"/>
      <c r="W13" s="192"/>
      <c r="X13" s="192"/>
    </row>
    <row r="14" spans="3:24" x14ac:dyDescent="0.2">
      <c r="C14" s="162"/>
      <c r="D14" s="168"/>
      <c r="E14" s="169" t="s">
        <v>152</v>
      </c>
      <c r="F14" s="169"/>
      <c r="G14" s="169"/>
      <c r="H14" s="170"/>
      <c r="I14" s="171"/>
      <c r="J14" s="195">
        <v>0.75510594600994496</v>
      </c>
      <c r="K14" s="195">
        <v>0.73994603517018209</v>
      </c>
      <c r="L14" s="195">
        <v>0.7277770082660745</v>
      </c>
      <c r="M14" s="195">
        <v>0.71930511733735902</v>
      </c>
      <c r="N14" s="300">
        <v>0.7069072571723013</v>
      </c>
      <c r="O14" s="300">
        <v>0.69051704088309751</v>
      </c>
      <c r="P14" s="300">
        <v>0.67677556346517687</v>
      </c>
      <c r="Q14" s="300">
        <v>0.66516485894857835</v>
      </c>
      <c r="R14" s="300">
        <v>0.6510109296716764</v>
      </c>
      <c r="S14" s="300">
        <v>0.63319696185047458</v>
      </c>
      <c r="T14" s="296">
        <v>0.61844812273495475</v>
      </c>
    </row>
    <row r="15" spans="3:24" x14ac:dyDescent="0.2">
      <c r="C15" s="162"/>
      <c r="D15" s="168"/>
      <c r="E15" s="169" t="s">
        <v>153</v>
      </c>
      <c r="F15" s="169"/>
      <c r="G15" s="169"/>
      <c r="H15" s="170"/>
      <c r="I15" s="171"/>
      <c r="J15" s="195">
        <v>4.5837356834655486E-2</v>
      </c>
      <c r="K15" s="195">
        <v>4.7702704099741887E-2</v>
      </c>
      <c r="L15" s="195">
        <v>5.2054125428180116E-2</v>
      </c>
      <c r="M15" s="195">
        <v>5.3208486898435346E-2</v>
      </c>
      <c r="N15" s="300">
        <v>5.6249846437537707E-2</v>
      </c>
      <c r="O15" s="300">
        <v>5.8824963650611448E-2</v>
      </c>
      <c r="P15" s="300">
        <v>6.2196825844673433E-2</v>
      </c>
      <c r="Q15" s="300">
        <v>6.5367353496650224E-2</v>
      </c>
      <c r="R15" s="300">
        <v>7.1233232757463322E-2</v>
      </c>
      <c r="S15" s="300">
        <v>7.7608942204445849E-2</v>
      </c>
      <c r="T15" s="296">
        <v>8.6734507307994327E-2</v>
      </c>
    </row>
    <row r="16" spans="3:24" x14ac:dyDescent="0.2">
      <c r="C16" s="162"/>
      <c r="D16" s="168"/>
      <c r="E16" s="169" t="s">
        <v>219</v>
      </c>
      <c r="F16" s="169"/>
      <c r="G16" s="169"/>
      <c r="H16" s="170"/>
      <c r="I16" s="171"/>
      <c r="J16" s="195">
        <v>0.10428814764590121</v>
      </c>
      <c r="K16" s="195">
        <v>0.11427862530971195</v>
      </c>
      <c r="L16" s="195">
        <v>0.12189033486213034</v>
      </c>
      <c r="M16" s="195">
        <v>0.12870556152887674</v>
      </c>
      <c r="N16" s="300">
        <v>0.13417525556856935</v>
      </c>
      <c r="O16" s="300">
        <v>0.14578749837160226</v>
      </c>
      <c r="P16" s="300">
        <v>0.15138500197860327</v>
      </c>
      <c r="Q16" s="300">
        <v>0.15690138077772006</v>
      </c>
      <c r="R16" s="300">
        <v>0.16158712448521192</v>
      </c>
      <c r="S16" s="300">
        <v>0.17173124096003889</v>
      </c>
      <c r="T16" s="296">
        <v>0.17661516200226929</v>
      </c>
    </row>
    <row r="17" spans="3:21" x14ac:dyDescent="0.2">
      <c r="C17" s="162"/>
      <c r="D17" s="168"/>
      <c r="E17" s="169" t="s">
        <v>220</v>
      </c>
      <c r="F17" s="169"/>
      <c r="G17" s="169"/>
      <c r="H17" s="170"/>
      <c r="I17" s="171"/>
      <c r="J17" s="195">
        <v>8.3688108483422216E-2</v>
      </c>
      <c r="K17" s="195">
        <v>8.7614164102245998E-2</v>
      </c>
      <c r="L17" s="195">
        <v>8.7902835579750635E-2</v>
      </c>
      <c r="M17" s="195">
        <v>8.8466913079877044E-2</v>
      </c>
      <c r="N17" s="300">
        <v>9.1151018872980272E-2</v>
      </c>
      <c r="O17" s="300">
        <v>9.3163224823359911E-2</v>
      </c>
      <c r="P17" s="300">
        <v>9.7242158319294766E-2</v>
      </c>
      <c r="Q17" s="300">
        <v>0.10008345792422095</v>
      </c>
      <c r="R17" s="300">
        <v>0.10390601861019456</v>
      </c>
      <c r="S17" s="300">
        <v>0.10469961094625592</v>
      </c>
      <c r="T17" s="296">
        <v>0.10624585615574622</v>
      </c>
    </row>
    <row r="18" spans="3:21" ht="13.5" thickBot="1" x14ac:dyDescent="0.25">
      <c r="C18" s="162"/>
      <c r="D18" s="172"/>
      <c r="E18" s="173" t="s">
        <v>221</v>
      </c>
      <c r="F18" s="173"/>
      <c r="G18" s="173"/>
      <c r="H18" s="174"/>
      <c r="I18" s="175"/>
      <c r="J18" s="196">
        <v>1.1211877399870242E-3</v>
      </c>
      <c r="K18" s="196">
        <v>1.1031890710307189E-3</v>
      </c>
      <c r="L18" s="196">
        <v>1.1390798239802732E-3</v>
      </c>
      <c r="M18" s="196">
        <v>1.1690227015021281E-3</v>
      </c>
      <c r="N18" s="301">
        <v>1.2315459637535916E-3</v>
      </c>
      <c r="O18" s="301">
        <v>1.1794439583134044E-3</v>
      </c>
      <c r="P18" s="301">
        <v>1.3918070331342491E-3</v>
      </c>
      <c r="Q18" s="301">
        <v>1.345829249182522E-3</v>
      </c>
      <c r="R18" s="301">
        <v>1.138206732749893E-3</v>
      </c>
      <c r="S18" s="301">
        <v>1.0630154152477737E-3</v>
      </c>
      <c r="T18" s="297">
        <v>8.5471051221925416E-4</v>
      </c>
    </row>
    <row r="19" spans="3:21" ht="13.5" x14ac:dyDescent="0.25">
      <c r="D19" s="176"/>
      <c r="E19" s="177"/>
      <c r="F19" s="177"/>
      <c r="G19" s="177"/>
      <c r="H19" s="177"/>
      <c r="I19" s="176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 t="s">
        <v>207</v>
      </c>
      <c r="U19" s="112" t="s">
        <v>67</v>
      </c>
    </row>
    <row r="20" spans="3:21" ht="11.25" customHeight="1" x14ac:dyDescent="0.2"/>
    <row r="24" spans="3:21" x14ac:dyDescent="0.2"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</row>
  </sheetData>
  <mergeCells count="12">
    <mergeCell ref="T7:T10"/>
    <mergeCell ref="D7:I11"/>
    <mergeCell ref="L7:L10"/>
    <mergeCell ref="J7:J10"/>
    <mergeCell ref="K7:K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3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12" priority="3" stopIfTrue="1">
      <formula>#REF!=" ?"</formula>
    </cfRule>
  </conditionalFormatting>
  <conditionalFormatting sqref="G6">
    <cfRule type="expression" dxfId="11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26">
    <pageSetUpPr autoPageBreaks="0"/>
  </sheetPr>
  <dimension ref="C1:U2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112" hidden="1" customWidth="1"/>
    <col min="3" max="3" width="1.7109375" style="112" customWidth="1"/>
    <col min="4" max="4" width="0.85546875" style="112" customWidth="1"/>
    <col min="5" max="5" width="1.7109375" style="112" customWidth="1"/>
    <col min="6" max="6" width="2.5703125" style="112" customWidth="1"/>
    <col min="7" max="7" width="6.5703125" style="112" customWidth="1"/>
    <col min="8" max="8" width="6.7109375" style="112" customWidth="1"/>
    <col min="9" max="9" width="1.140625" style="112" customWidth="1"/>
    <col min="10" max="20" width="8.28515625" style="112" customWidth="1"/>
    <col min="21" max="46" width="1.7109375" style="112" customWidth="1"/>
    <col min="47" max="16384" width="9.140625" style="112"/>
  </cols>
  <sheetData>
    <row r="1" spans="3:21" hidden="1" x14ac:dyDescent="0.2"/>
    <row r="2" spans="3:21" hidden="1" x14ac:dyDescent="0.2"/>
    <row r="3" spans="3:21" ht="9" customHeight="1" x14ac:dyDescent="0.2">
      <c r="C3" s="148"/>
    </row>
    <row r="4" spans="3:21" s="149" customFormat="1" ht="15.75" x14ac:dyDescent="0.2">
      <c r="D4" s="150" t="s">
        <v>158</v>
      </c>
      <c r="E4" s="150"/>
      <c r="F4" s="150"/>
      <c r="G4" s="150"/>
      <c r="H4" s="151" t="s">
        <v>157</v>
      </c>
      <c r="I4" s="152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</row>
    <row r="5" spans="3:21" s="149" customFormat="1" ht="15.75" x14ac:dyDescent="0.2">
      <c r="D5" s="153" t="s">
        <v>269</v>
      </c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</row>
    <row r="6" spans="3:21" s="155" customFormat="1" ht="21" customHeight="1" thickBot="1" x14ac:dyDescent="0.25">
      <c r="D6" s="156"/>
      <c r="E6" s="157"/>
      <c r="F6" s="157"/>
      <c r="G6" s="157"/>
      <c r="H6" s="157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9"/>
      <c r="U6" s="160" t="s">
        <v>67</v>
      </c>
    </row>
    <row r="7" spans="3:21" ht="6" customHeight="1" x14ac:dyDescent="0.2">
      <c r="C7" s="161"/>
      <c r="D7" s="491" t="s">
        <v>8</v>
      </c>
      <c r="E7" s="492"/>
      <c r="F7" s="492"/>
      <c r="G7" s="492"/>
      <c r="H7" s="492"/>
      <c r="I7" s="493"/>
      <c r="J7" s="453">
        <v>2015</v>
      </c>
      <c r="K7" s="453">
        <v>2016</v>
      </c>
      <c r="L7" s="453">
        <v>2017</v>
      </c>
      <c r="M7" s="453">
        <v>2018</v>
      </c>
      <c r="N7" s="453">
        <v>2019</v>
      </c>
      <c r="O7" s="453">
        <v>2020</v>
      </c>
      <c r="P7" s="453">
        <v>2021</v>
      </c>
      <c r="Q7" s="453">
        <v>2022</v>
      </c>
      <c r="R7" s="453">
        <v>2023</v>
      </c>
      <c r="S7" s="453">
        <v>2024</v>
      </c>
      <c r="T7" s="455">
        <v>2025</v>
      </c>
    </row>
    <row r="8" spans="3:21" ht="6" customHeight="1" x14ac:dyDescent="0.2">
      <c r="C8" s="161"/>
      <c r="D8" s="494"/>
      <c r="E8" s="495"/>
      <c r="F8" s="495"/>
      <c r="G8" s="495"/>
      <c r="H8" s="495"/>
      <c r="I8" s="496"/>
      <c r="J8" s="483"/>
      <c r="K8" s="483"/>
      <c r="L8" s="483"/>
      <c r="M8" s="483"/>
      <c r="N8" s="483"/>
      <c r="O8" s="483"/>
      <c r="P8" s="483"/>
      <c r="Q8" s="483"/>
      <c r="R8" s="483"/>
      <c r="S8" s="483"/>
      <c r="T8" s="490"/>
    </row>
    <row r="9" spans="3:21" ht="6" customHeight="1" x14ac:dyDescent="0.2">
      <c r="C9" s="161"/>
      <c r="D9" s="494"/>
      <c r="E9" s="495"/>
      <c r="F9" s="495"/>
      <c r="G9" s="495"/>
      <c r="H9" s="495"/>
      <c r="I9" s="496"/>
      <c r="J9" s="483"/>
      <c r="K9" s="483"/>
      <c r="L9" s="483"/>
      <c r="M9" s="483"/>
      <c r="N9" s="483"/>
      <c r="O9" s="483"/>
      <c r="P9" s="483"/>
      <c r="Q9" s="483"/>
      <c r="R9" s="483"/>
      <c r="S9" s="483"/>
      <c r="T9" s="490"/>
    </row>
    <row r="10" spans="3:21" ht="6" customHeight="1" x14ac:dyDescent="0.2">
      <c r="C10" s="161"/>
      <c r="D10" s="494"/>
      <c r="E10" s="495"/>
      <c r="F10" s="495"/>
      <c r="G10" s="495"/>
      <c r="H10" s="495"/>
      <c r="I10" s="496"/>
      <c r="J10" s="483"/>
      <c r="K10" s="483"/>
      <c r="L10" s="483"/>
      <c r="M10" s="483"/>
      <c r="N10" s="483"/>
      <c r="O10" s="483"/>
      <c r="P10" s="483"/>
      <c r="Q10" s="483"/>
      <c r="R10" s="483"/>
      <c r="S10" s="483"/>
      <c r="T10" s="490"/>
    </row>
    <row r="11" spans="3:21" ht="15" customHeight="1" thickBot="1" x14ac:dyDescent="0.25">
      <c r="C11" s="161"/>
      <c r="D11" s="497"/>
      <c r="E11" s="498"/>
      <c r="F11" s="498"/>
      <c r="G11" s="498"/>
      <c r="H11" s="498"/>
      <c r="I11" s="499"/>
      <c r="J11" s="193"/>
      <c r="K11" s="193"/>
      <c r="L11" s="193"/>
      <c r="M11" s="193"/>
      <c r="N11" s="298"/>
      <c r="O11" s="298"/>
      <c r="P11" s="298"/>
      <c r="Q11" s="298"/>
      <c r="R11" s="298"/>
      <c r="S11" s="298"/>
      <c r="T11" s="294"/>
    </row>
    <row r="12" spans="3:21" ht="14.25" thickTop="1" thickBot="1" x14ac:dyDescent="0.25">
      <c r="C12" s="162"/>
      <c r="D12" s="52" t="s">
        <v>222</v>
      </c>
      <c r="E12" s="53"/>
      <c r="F12" s="53"/>
      <c r="G12" s="53"/>
      <c r="H12" s="53"/>
      <c r="I12" s="53"/>
      <c r="J12" s="53"/>
      <c r="K12" s="53"/>
      <c r="L12" s="53"/>
      <c r="M12" s="53"/>
      <c r="N12" s="111"/>
      <c r="O12" s="244"/>
      <c r="P12" s="244"/>
      <c r="Q12" s="244"/>
      <c r="R12" s="244"/>
      <c r="S12" s="244"/>
      <c r="T12" s="54"/>
    </row>
    <row r="13" spans="3:21" x14ac:dyDescent="0.2">
      <c r="C13" s="162"/>
      <c r="D13" s="163"/>
      <c r="E13" s="164" t="s">
        <v>209</v>
      </c>
      <c r="F13" s="165"/>
      <c r="G13" s="165"/>
      <c r="H13" s="166"/>
      <c r="I13" s="167"/>
      <c r="J13" s="194">
        <v>6.1817123396487345E-2</v>
      </c>
      <c r="K13" s="194">
        <v>6.0642052642742743E-2</v>
      </c>
      <c r="L13" s="194">
        <v>6.1520877366449254E-2</v>
      </c>
      <c r="M13" s="194">
        <v>6.016268481834218E-2</v>
      </c>
      <c r="N13" s="299">
        <v>6.601300115851319E-2</v>
      </c>
      <c r="O13" s="299">
        <v>6.886997435230556E-2</v>
      </c>
      <c r="P13" s="299">
        <v>7.2846483231474204E-2</v>
      </c>
      <c r="Q13" s="299">
        <v>7.196194501604887E-2</v>
      </c>
      <c r="R13" s="299">
        <v>6.9303312590521846E-2</v>
      </c>
      <c r="S13" s="299">
        <v>6.6598012217508301E-2</v>
      </c>
      <c r="T13" s="295">
        <v>6.4811868866919323E-2</v>
      </c>
    </row>
    <row r="14" spans="3:21" x14ac:dyDescent="0.2">
      <c r="C14" s="162"/>
      <c r="D14" s="180"/>
      <c r="E14" s="181" t="s">
        <v>210</v>
      </c>
      <c r="F14" s="181"/>
      <c r="G14" s="181"/>
      <c r="H14" s="182"/>
      <c r="I14" s="183"/>
      <c r="J14" s="197">
        <v>9.6104456000806041E-2</v>
      </c>
      <c r="K14" s="197">
        <v>9.6885656382234092E-2</v>
      </c>
      <c r="L14" s="197">
        <v>9.5764656791153757E-2</v>
      </c>
      <c r="M14" s="197">
        <v>9.6482222462636602E-2</v>
      </c>
      <c r="N14" s="303">
        <v>9.682873252206968E-2</v>
      </c>
      <c r="O14" s="303">
        <v>9.7920005419589465E-2</v>
      </c>
      <c r="P14" s="303">
        <v>9.5414389732621382E-2</v>
      </c>
      <c r="Q14" s="303">
        <v>9.3362104251794073E-2</v>
      </c>
      <c r="R14" s="303">
        <v>9.1749007583988088E-2</v>
      </c>
      <c r="S14" s="303">
        <v>9.5421842955423983E-2</v>
      </c>
      <c r="T14" s="302">
        <v>9.6630588660063979E-2</v>
      </c>
    </row>
    <row r="15" spans="3:21" x14ac:dyDescent="0.2">
      <c r="C15" s="162"/>
      <c r="D15" s="180"/>
      <c r="E15" s="181" t="s">
        <v>211</v>
      </c>
      <c r="F15" s="181"/>
      <c r="G15" s="181"/>
      <c r="H15" s="182"/>
      <c r="I15" s="183"/>
      <c r="J15" s="197">
        <v>6.6599227650980947E-2</v>
      </c>
      <c r="K15" s="197">
        <v>6.6956088182875087E-2</v>
      </c>
      <c r="L15" s="197">
        <v>6.9349322834931379E-2</v>
      </c>
      <c r="M15" s="197">
        <v>7.0768964827026062E-2</v>
      </c>
      <c r="N15" s="303">
        <v>7.3164662815823484E-2</v>
      </c>
      <c r="O15" s="303">
        <v>8.0384175117641732E-2</v>
      </c>
      <c r="P15" s="303">
        <v>8.4393695841123981E-2</v>
      </c>
      <c r="Q15" s="303">
        <v>8.5715732710479983E-2</v>
      </c>
      <c r="R15" s="303">
        <v>9.0429544423584071E-2</v>
      </c>
      <c r="S15" s="303">
        <v>9.4410727915732753E-2</v>
      </c>
      <c r="T15" s="302">
        <v>9.4040733476452393E-2</v>
      </c>
    </row>
    <row r="16" spans="3:21" x14ac:dyDescent="0.2">
      <c r="C16" s="162"/>
      <c r="D16" s="180"/>
      <c r="E16" s="181" t="s">
        <v>212</v>
      </c>
      <c r="F16" s="181"/>
      <c r="G16" s="181"/>
      <c r="H16" s="182"/>
      <c r="I16" s="183"/>
      <c r="J16" s="197">
        <v>9.9796563468458277E-2</v>
      </c>
      <c r="K16" s="197">
        <v>9.3031482541237762E-2</v>
      </c>
      <c r="L16" s="197">
        <v>8.9881983689982681E-2</v>
      </c>
      <c r="M16" s="197">
        <v>8.8018949268371269E-2</v>
      </c>
      <c r="N16" s="303">
        <v>8.9286905108083417E-2</v>
      </c>
      <c r="O16" s="303">
        <v>9.3059496129718464E-2</v>
      </c>
      <c r="P16" s="303">
        <v>9.7085958010231455E-2</v>
      </c>
      <c r="Q16" s="303">
        <v>0.10636115139063845</v>
      </c>
      <c r="R16" s="303">
        <v>0.11273248472879495</v>
      </c>
      <c r="S16" s="303">
        <v>0.11802571951072259</v>
      </c>
      <c r="T16" s="302">
        <v>0.12181397018580394</v>
      </c>
    </row>
    <row r="17" spans="3:20" x14ac:dyDescent="0.2">
      <c r="C17" s="162"/>
      <c r="D17" s="180"/>
      <c r="E17" s="181" t="s">
        <v>213</v>
      </c>
      <c r="F17" s="181"/>
      <c r="G17" s="181"/>
      <c r="H17" s="182"/>
      <c r="I17" s="183"/>
      <c r="J17" s="197">
        <v>0.12236765728340179</v>
      </c>
      <c r="K17" s="197">
        <v>0.12689663725391714</v>
      </c>
      <c r="L17" s="197">
        <v>0.13141900779216067</v>
      </c>
      <c r="M17" s="197">
        <v>0.13627844892229712</v>
      </c>
      <c r="N17" s="303">
        <v>0.1336200732650161</v>
      </c>
      <c r="O17" s="303">
        <v>0.12956702052048377</v>
      </c>
      <c r="P17" s="303">
        <v>0.12500410474745122</v>
      </c>
      <c r="Q17" s="303">
        <v>0.12094276733930803</v>
      </c>
      <c r="R17" s="303">
        <v>0.11974191922752556</v>
      </c>
      <c r="S17" s="303">
        <v>0.11977322524233543</v>
      </c>
      <c r="T17" s="302">
        <v>0.12268792017733887</v>
      </c>
    </row>
    <row r="18" spans="3:20" x14ac:dyDescent="0.2">
      <c r="C18" s="162"/>
      <c r="D18" s="168"/>
      <c r="E18" s="169" t="s">
        <v>214</v>
      </c>
      <c r="F18" s="169"/>
      <c r="G18" s="169"/>
      <c r="H18" s="170"/>
      <c r="I18" s="171"/>
      <c r="J18" s="195">
        <v>0.13190433123783304</v>
      </c>
      <c r="K18" s="195">
        <v>0.11728916394585576</v>
      </c>
      <c r="L18" s="195">
        <v>0.11181160932156498</v>
      </c>
      <c r="M18" s="195">
        <v>0.11216554933145814</v>
      </c>
      <c r="N18" s="300">
        <v>0.11723211210234358</v>
      </c>
      <c r="O18" s="300">
        <v>0.12458521385201743</v>
      </c>
      <c r="P18" s="300">
        <v>0.13274573765772157</v>
      </c>
      <c r="Q18" s="300">
        <v>0.13950426955009748</v>
      </c>
      <c r="R18" s="300">
        <v>0.14562411463030039</v>
      </c>
      <c r="S18" s="300">
        <v>0.14421720046714384</v>
      </c>
      <c r="T18" s="296">
        <v>0.14039318203259923</v>
      </c>
    </row>
    <row r="19" spans="3:20" x14ac:dyDescent="0.2">
      <c r="C19" s="162"/>
      <c r="D19" s="168"/>
      <c r="E19" s="169" t="s">
        <v>215</v>
      </c>
      <c r="F19" s="169"/>
      <c r="G19" s="169"/>
      <c r="H19" s="170"/>
      <c r="I19" s="171"/>
      <c r="J19" s="195">
        <v>0.20643770271303491</v>
      </c>
      <c r="K19" s="195">
        <v>0.20728334515929814</v>
      </c>
      <c r="L19" s="195">
        <v>0.19461805713041663</v>
      </c>
      <c r="M19" s="195">
        <v>0.17013828900053923</v>
      </c>
      <c r="N19" s="300">
        <v>0.14326284879165549</v>
      </c>
      <c r="O19" s="300">
        <v>0.12199485292020269</v>
      </c>
      <c r="P19" s="300">
        <v>0.10782177932008931</v>
      </c>
      <c r="Q19" s="300">
        <v>0.10326993625308692</v>
      </c>
      <c r="R19" s="300">
        <v>0.10361481273875463</v>
      </c>
      <c r="S19" s="300">
        <v>0.108844496133585</v>
      </c>
      <c r="T19" s="296">
        <v>0.11647670965209213</v>
      </c>
    </row>
    <row r="20" spans="3:20" x14ac:dyDescent="0.2">
      <c r="C20" s="162"/>
      <c r="D20" s="168"/>
      <c r="E20" s="169" t="s">
        <v>216</v>
      </c>
      <c r="F20" s="169"/>
      <c r="G20" s="169"/>
      <c r="H20" s="170"/>
      <c r="I20" s="171"/>
      <c r="J20" s="195">
        <v>0.16717237988824687</v>
      </c>
      <c r="K20" s="195">
        <v>0.17377463974663679</v>
      </c>
      <c r="L20" s="195">
        <v>0.17785447981204475</v>
      </c>
      <c r="M20" s="195">
        <v>0.18851274856840225</v>
      </c>
      <c r="N20" s="300">
        <v>0.18603541016417421</v>
      </c>
      <c r="O20" s="300">
        <v>0.18236952680751464</v>
      </c>
      <c r="P20" s="300">
        <v>0.17990415681933405</v>
      </c>
      <c r="Q20" s="300">
        <v>0.16997274556466432</v>
      </c>
      <c r="R20" s="300">
        <v>0.14871629743086121</v>
      </c>
      <c r="S20" s="300">
        <v>0.12754881418351915</v>
      </c>
      <c r="T20" s="296">
        <v>0.10781473181140794</v>
      </c>
    </row>
    <row r="21" spans="3:20" x14ac:dyDescent="0.2">
      <c r="C21" s="162"/>
      <c r="D21" s="168"/>
      <c r="E21" s="169" t="s">
        <v>217</v>
      </c>
      <c r="F21" s="169"/>
      <c r="G21" s="169"/>
      <c r="H21" s="170"/>
      <c r="I21" s="171"/>
      <c r="J21" s="195">
        <v>3.8837060462404253E-2</v>
      </c>
      <c r="K21" s="195">
        <v>4.7040873600533779E-2</v>
      </c>
      <c r="L21" s="195">
        <v>5.4726548680593991E-2</v>
      </c>
      <c r="M21" s="195">
        <v>6.3441990301065426E-2</v>
      </c>
      <c r="N21" s="300">
        <v>7.7038419879563336E-2</v>
      </c>
      <c r="O21" s="300">
        <v>8.3913663087945844E-2</v>
      </c>
      <c r="P21" s="300">
        <v>8.7580303490236169E-2</v>
      </c>
      <c r="Q21" s="300">
        <v>8.9886326855998677E-2</v>
      </c>
      <c r="R21" s="300">
        <v>9.7711199994924364E-2</v>
      </c>
      <c r="S21" s="300">
        <v>0.10586203904818982</v>
      </c>
      <c r="T21" s="296">
        <v>0.11525838591459868</v>
      </c>
    </row>
    <row r="22" spans="3:20" ht="13.5" thickBot="1" x14ac:dyDescent="0.25">
      <c r="C22" s="162"/>
      <c r="D22" s="172"/>
      <c r="E22" s="173" t="s">
        <v>218</v>
      </c>
      <c r="F22" s="173"/>
      <c r="G22" s="173"/>
      <c r="H22" s="174"/>
      <c r="I22" s="175"/>
      <c r="J22" s="196">
        <v>8.9634978983465213E-3</v>
      </c>
      <c r="K22" s="196">
        <v>1.0200060544668625E-2</v>
      </c>
      <c r="L22" s="196">
        <v>1.3035314181006724E-2</v>
      </c>
      <c r="M22" s="196">
        <v>1.4030152499861826E-2</v>
      </c>
      <c r="N22" s="301">
        <v>1.7517834192757459E-2</v>
      </c>
      <c r="O22" s="301">
        <v>1.7336071792580579E-2</v>
      </c>
      <c r="P22" s="301">
        <v>1.7203391149716533E-2</v>
      </c>
      <c r="Q22" s="301">
        <v>1.9023021067883374E-2</v>
      </c>
      <c r="R22" s="301">
        <v>2.0377306650744904E-2</v>
      </c>
      <c r="S22" s="301">
        <v>1.9297922325839292E-2</v>
      </c>
      <c r="T22" s="297">
        <v>2.0071909222723536E-2</v>
      </c>
    </row>
    <row r="23" spans="3:20" ht="13.5" x14ac:dyDescent="0.25">
      <c r="D23" s="176"/>
      <c r="E23" s="177"/>
      <c r="F23" s="177"/>
      <c r="G23" s="177"/>
      <c r="H23" s="177"/>
      <c r="I23" s="176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 t="s">
        <v>207</v>
      </c>
    </row>
  </sheetData>
  <mergeCells count="12">
    <mergeCell ref="D7:I11"/>
    <mergeCell ref="T7:T10"/>
    <mergeCell ref="L7:L10"/>
    <mergeCell ref="J7:J10"/>
    <mergeCell ref="K7:K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0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9" priority="3" stopIfTrue="1">
      <formula>#REF!=" ?"</formula>
    </cfRule>
  </conditionalFormatting>
  <conditionalFormatting sqref="G6">
    <cfRule type="expression" dxfId="8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1">
    <pageSetUpPr autoPageBreaks="0"/>
  </sheetPr>
  <dimension ref="B1:AS28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6" width="1.7109375" style="43" customWidth="1"/>
    <col min="7" max="7" width="15.7109375" style="43" customWidth="1"/>
    <col min="8" max="8" width="8.28515625" style="43" customWidth="1"/>
    <col min="9" max="9" width="1.140625" style="43" customWidth="1"/>
    <col min="10" max="20" width="8.28515625" style="43" customWidth="1"/>
    <col min="21" max="21" width="11.42578125" style="43" customWidth="1"/>
    <col min="22" max="44" width="1.7109375" style="43" customWidth="1"/>
    <col min="45" max="16384" width="9.140625" style="43"/>
  </cols>
  <sheetData>
    <row r="1" spans="2:45" hidden="1" x14ac:dyDescent="0.2"/>
    <row r="2" spans="2:45" hidden="1" x14ac:dyDescent="0.2"/>
    <row r="4" spans="2:45" s="44" customFormat="1" ht="15.75" x14ac:dyDescent="0.2">
      <c r="D4" s="14" t="s">
        <v>2</v>
      </c>
      <c r="E4" s="45"/>
      <c r="F4" s="45"/>
      <c r="G4" s="45"/>
      <c r="H4" s="14" t="s">
        <v>92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2:45" s="44" customFormat="1" ht="15.75" x14ac:dyDescent="0.2">
      <c r="B5" s="127">
        <v>12</v>
      </c>
      <c r="D5" s="74" t="s">
        <v>270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2:45" s="47" customFormat="1" ht="21" customHeight="1" thickBot="1" x14ac:dyDescent="0.25">
      <c r="D6" s="15"/>
      <c r="E6" s="48"/>
      <c r="F6" s="48"/>
      <c r="G6" s="48"/>
      <c r="H6" s="48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16"/>
      <c r="U6" s="13" t="s">
        <v>67</v>
      </c>
    </row>
    <row r="7" spans="2:45" ht="6" customHeight="1" x14ac:dyDescent="0.2">
      <c r="C7" s="18"/>
      <c r="D7" s="444"/>
      <c r="E7" s="445"/>
      <c r="F7" s="445"/>
      <c r="G7" s="445"/>
      <c r="H7" s="445"/>
      <c r="I7" s="446"/>
      <c r="J7" s="453">
        <v>2015</v>
      </c>
      <c r="K7" s="453">
        <v>2016</v>
      </c>
      <c r="L7" s="453">
        <v>2017</v>
      </c>
      <c r="M7" s="453">
        <v>2018</v>
      </c>
      <c r="N7" s="453">
        <v>2019</v>
      </c>
      <c r="O7" s="453">
        <v>2020</v>
      </c>
      <c r="P7" s="453">
        <v>2021</v>
      </c>
      <c r="Q7" s="453">
        <v>2022</v>
      </c>
      <c r="R7" s="453">
        <v>2023</v>
      </c>
      <c r="S7" s="453">
        <v>2024</v>
      </c>
      <c r="T7" s="455">
        <v>2025</v>
      </c>
      <c r="U7" s="73"/>
    </row>
    <row r="8" spans="2:45" ht="6" customHeight="1" x14ac:dyDescent="0.2">
      <c r="C8" s="18"/>
      <c r="D8" s="447"/>
      <c r="E8" s="448"/>
      <c r="F8" s="448"/>
      <c r="G8" s="448"/>
      <c r="H8" s="448"/>
      <c r="I8" s="449"/>
      <c r="J8" s="483"/>
      <c r="K8" s="483"/>
      <c r="L8" s="483"/>
      <c r="M8" s="483"/>
      <c r="N8" s="483"/>
      <c r="O8" s="483"/>
      <c r="P8" s="483"/>
      <c r="Q8" s="483"/>
      <c r="R8" s="483"/>
      <c r="S8" s="483"/>
      <c r="T8" s="490"/>
      <c r="U8" s="73"/>
    </row>
    <row r="9" spans="2:45" ht="6" customHeight="1" x14ac:dyDescent="0.2">
      <c r="C9" s="18"/>
      <c r="D9" s="447"/>
      <c r="E9" s="448"/>
      <c r="F9" s="448"/>
      <c r="G9" s="448"/>
      <c r="H9" s="448"/>
      <c r="I9" s="449"/>
      <c r="J9" s="483"/>
      <c r="K9" s="483"/>
      <c r="L9" s="483"/>
      <c r="M9" s="483"/>
      <c r="N9" s="483"/>
      <c r="O9" s="483"/>
      <c r="P9" s="483"/>
      <c r="Q9" s="483"/>
      <c r="R9" s="483"/>
      <c r="S9" s="483"/>
      <c r="T9" s="490"/>
      <c r="U9" s="73"/>
    </row>
    <row r="10" spans="2:45" ht="6" customHeight="1" x14ac:dyDescent="0.2">
      <c r="C10" s="18"/>
      <c r="D10" s="447"/>
      <c r="E10" s="448"/>
      <c r="F10" s="448"/>
      <c r="G10" s="448"/>
      <c r="H10" s="448"/>
      <c r="I10" s="449"/>
      <c r="J10" s="483"/>
      <c r="K10" s="483"/>
      <c r="L10" s="483"/>
      <c r="M10" s="483"/>
      <c r="N10" s="483"/>
      <c r="O10" s="483"/>
      <c r="P10" s="483"/>
      <c r="Q10" s="483"/>
      <c r="R10" s="483"/>
      <c r="S10" s="483"/>
      <c r="T10" s="490"/>
      <c r="U10" s="73"/>
    </row>
    <row r="11" spans="2:45" ht="15" customHeight="1" thickBot="1" x14ac:dyDescent="0.25">
      <c r="C11" s="18"/>
      <c r="D11" s="450"/>
      <c r="E11" s="451"/>
      <c r="F11" s="451"/>
      <c r="G11" s="451"/>
      <c r="H11" s="451"/>
      <c r="I11" s="452"/>
      <c r="J11" s="110"/>
      <c r="K11" s="110"/>
      <c r="L11" s="110"/>
      <c r="M11" s="110"/>
      <c r="N11" s="17"/>
      <c r="O11" s="17"/>
      <c r="P11" s="17"/>
      <c r="Q11" s="17"/>
      <c r="R11" s="17"/>
      <c r="S11" s="17"/>
      <c r="T11" s="260"/>
      <c r="U11" s="73"/>
      <c r="X11" s="112"/>
    </row>
    <row r="12" spans="2:45" ht="14.25" thickTop="1" thickBot="1" x14ac:dyDescent="0.25">
      <c r="C12" s="18"/>
      <c r="D12" s="52" t="s">
        <v>142</v>
      </c>
      <c r="E12" s="53"/>
      <c r="F12" s="53"/>
      <c r="G12" s="53"/>
      <c r="H12" s="53"/>
      <c r="I12" s="53"/>
      <c r="J12" s="53"/>
      <c r="K12" s="53"/>
      <c r="L12" s="53"/>
      <c r="M12" s="53"/>
      <c r="N12" s="111"/>
      <c r="O12" s="244"/>
      <c r="P12" s="244"/>
      <c r="Q12" s="244"/>
      <c r="R12" s="244"/>
      <c r="S12" s="244"/>
      <c r="T12" s="54"/>
      <c r="U12" s="73"/>
    </row>
    <row r="13" spans="2:45" x14ac:dyDescent="0.2">
      <c r="C13" s="18"/>
      <c r="D13" s="19"/>
      <c r="E13" s="94" t="s">
        <v>55</v>
      </c>
      <c r="F13" s="25"/>
      <c r="G13" s="25"/>
      <c r="H13" s="26"/>
      <c r="I13" s="27"/>
      <c r="J13" s="304">
        <v>40046.60399999997</v>
      </c>
      <c r="K13" s="304">
        <v>40703.772999999943</v>
      </c>
      <c r="L13" s="304">
        <v>42392.534000000065</v>
      </c>
      <c r="M13" s="304">
        <v>44068.655600000006</v>
      </c>
      <c r="N13" s="307">
        <v>46113.577699999965</v>
      </c>
      <c r="O13" s="307">
        <v>47931.286799999893</v>
      </c>
      <c r="P13" s="307">
        <v>49143.19610000003</v>
      </c>
      <c r="Q13" s="307">
        <v>50756.206900000114</v>
      </c>
      <c r="R13" s="307">
        <v>52276.489999999911</v>
      </c>
      <c r="S13" s="307">
        <v>53234.036699999939</v>
      </c>
      <c r="T13" s="406">
        <v>54074.385800000047</v>
      </c>
      <c r="U13" s="73"/>
      <c r="AS13" s="139"/>
    </row>
    <row r="14" spans="2:45" ht="15.75" thickBot="1" x14ac:dyDescent="0.25">
      <c r="C14" s="18"/>
      <c r="D14" s="90"/>
      <c r="E14" s="77"/>
      <c r="F14" s="77" t="s">
        <v>131</v>
      </c>
      <c r="G14" s="77"/>
      <c r="H14" s="78"/>
      <c r="I14" s="79"/>
      <c r="J14" s="305">
        <v>29662.49</v>
      </c>
      <c r="K14" s="305">
        <v>29784.75799999998</v>
      </c>
      <c r="L14" s="305">
        <v>30208.621000000046</v>
      </c>
      <c r="M14" s="305">
        <v>30802.148799999999</v>
      </c>
      <c r="N14" s="308">
        <v>31983.730000000003</v>
      </c>
      <c r="O14" s="308">
        <v>33024.077999999929</v>
      </c>
      <c r="P14" s="308">
        <v>33860.985599999956</v>
      </c>
      <c r="Q14" s="308">
        <v>34717.534900000101</v>
      </c>
      <c r="R14" s="308">
        <v>35327.942300000039</v>
      </c>
      <c r="S14" s="308">
        <v>35711.076300000044</v>
      </c>
      <c r="T14" s="306">
        <v>36131.904799999895</v>
      </c>
      <c r="U14" s="73"/>
      <c r="AS14" s="139"/>
    </row>
    <row r="15" spans="2:45" ht="13.5" x14ac:dyDescent="0.25">
      <c r="D15" s="50" t="s">
        <v>68</v>
      </c>
      <c r="E15" s="51"/>
      <c r="F15" s="51"/>
      <c r="G15" s="51"/>
      <c r="H15" s="51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72" t="s">
        <v>185</v>
      </c>
      <c r="U15" s="43" t="s">
        <v>67</v>
      </c>
    </row>
    <row r="16" spans="2:45" x14ac:dyDescent="0.2">
      <c r="D16" s="41" t="s">
        <v>3</v>
      </c>
      <c r="E16" s="500" t="s">
        <v>130</v>
      </c>
      <c r="F16" s="500"/>
      <c r="G16" s="500"/>
      <c r="H16" s="500"/>
      <c r="I16" s="500"/>
      <c r="J16" s="500"/>
      <c r="K16" s="500"/>
      <c r="L16" s="500"/>
      <c r="M16" s="500"/>
      <c r="N16" s="500"/>
      <c r="O16" s="500"/>
      <c r="P16" s="500"/>
      <c r="Q16" s="500"/>
      <c r="R16" s="500"/>
      <c r="S16" s="500"/>
      <c r="T16" s="500"/>
    </row>
    <row r="18" spans="10:19" x14ac:dyDescent="0.2">
      <c r="J18" s="137"/>
      <c r="K18" s="137"/>
      <c r="L18" s="137"/>
      <c r="M18" s="137"/>
      <c r="N18" s="137"/>
      <c r="O18" s="137"/>
      <c r="P18" s="137"/>
      <c r="Q18" s="137"/>
      <c r="R18" s="137"/>
      <c r="S18" s="137"/>
    </row>
    <row r="19" spans="10:19" x14ac:dyDescent="0.2">
      <c r="J19" s="137"/>
      <c r="K19" s="137"/>
      <c r="L19" s="137"/>
      <c r="M19" s="137"/>
      <c r="N19" s="137"/>
      <c r="O19" s="137"/>
      <c r="P19" s="137"/>
      <c r="Q19" s="137"/>
      <c r="R19" s="137"/>
      <c r="S19" s="137"/>
    </row>
    <row r="20" spans="10:19" x14ac:dyDescent="0.2">
      <c r="J20" s="137"/>
      <c r="K20" s="137"/>
      <c r="L20" s="137"/>
      <c r="M20" s="137"/>
      <c r="N20" s="137"/>
      <c r="O20" s="137"/>
      <c r="P20" s="137"/>
      <c r="Q20" s="137"/>
      <c r="R20" s="137"/>
      <c r="S20" s="137"/>
    </row>
    <row r="21" spans="10:19" x14ac:dyDescent="0.2">
      <c r="J21" s="137"/>
      <c r="K21" s="137"/>
      <c r="L21" s="137"/>
      <c r="M21" s="137"/>
      <c r="N21" s="137"/>
      <c r="O21" s="137"/>
      <c r="P21" s="137"/>
      <c r="Q21" s="137"/>
      <c r="R21" s="137"/>
      <c r="S21" s="137"/>
    </row>
    <row r="22" spans="10:19" x14ac:dyDescent="0.2">
      <c r="J22" s="137"/>
      <c r="K22" s="137"/>
      <c r="L22" s="137"/>
      <c r="M22" s="137"/>
      <c r="N22" s="137"/>
      <c r="O22" s="137"/>
      <c r="P22" s="137"/>
      <c r="Q22" s="137"/>
      <c r="R22" s="137"/>
      <c r="S22" s="137"/>
    </row>
    <row r="24" spans="10:19" x14ac:dyDescent="0.2">
      <c r="J24" s="138"/>
      <c r="K24" s="138"/>
      <c r="L24" s="138"/>
      <c r="M24" s="138"/>
      <c r="N24" s="138"/>
      <c r="O24" s="138"/>
      <c r="P24" s="138"/>
      <c r="Q24" s="138"/>
      <c r="R24" s="138"/>
      <c r="S24" s="138"/>
    </row>
    <row r="25" spans="10:19" x14ac:dyDescent="0.2">
      <c r="J25" s="138"/>
      <c r="K25" s="138"/>
      <c r="L25" s="138"/>
      <c r="M25" s="138"/>
      <c r="N25" s="138"/>
      <c r="O25" s="138"/>
      <c r="P25" s="138"/>
      <c r="Q25" s="138"/>
      <c r="R25" s="138"/>
      <c r="S25" s="138"/>
    </row>
    <row r="27" spans="10:19" x14ac:dyDescent="0.2">
      <c r="J27" s="138"/>
      <c r="K27" s="138"/>
      <c r="L27" s="138"/>
      <c r="M27" s="138"/>
      <c r="N27" s="138"/>
      <c r="O27" s="138"/>
      <c r="P27" s="138"/>
      <c r="Q27" s="138"/>
      <c r="R27" s="138"/>
      <c r="S27" s="138"/>
    </row>
    <row r="28" spans="10:19" x14ac:dyDescent="0.2">
      <c r="J28" s="138"/>
      <c r="K28" s="138"/>
      <c r="L28" s="138"/>
      <c r="M28" s="138"/>
      <c r="N28" s="138"/>
      <c r="O28" s="138"/>
      <c r="P28" s="138"/>
      <c r="Q28" s="138"/>
      <c r="R28" s="138"/>
      <c r="S28" s="138"/>
    </row>
  </sheetData>
  <mergeCells count="13">
    <mergeCell ref="S7:S10"/>
    <mergeCell ref="R7:R10"/>
    <mergeCell ref="E16:T16"/>
    <mergeCell ref="D7:I11"/>
    <mergeCell ref="T7:T10"/>
    <mergeCell ref="J7:J10"/>
    <mergeCell ref="N7:N10"/>
    <mergeCell ref="Q7:Q10"/>
    <mergeCell ref="O7:O10"/>
    <mergeCell ref="L7:L10"/>
    <mergeCell ref="K7:K10"/>
    <mergeCell ref="M7:M10"/>
    <mergeCell ref="P7:P10"/>
  </mergeCells>
  <phoneticPr fontId="0" type="noConversion"/>
  <conditionalFormatting sqref="D6">
    <cfRule type="cellIs" dxfId="7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6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4">
    <pageSetUpPr autoPageBreaks="0"/>
  </sheetPr>
  <dimension ref="B1:AC25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6" width="1.7109375" style="43" customWidth="1"/>
    <col min="7" max="7" width="27.28515625" style="43" customWidth="1"/>
    <col min="8" max="8" width="2.7109375" style="43" customWidth="1"/>
    <col min="9" max="9" width="1.140625" style="43" customWidth="1"/>
    <col min="10" max="20" width="8.42578125" style="43" customWidth="1"/>
    <col min="21" max="44" width="1.7109375" style="43" customWidth="1"/>
    <col min="45" max="16384" width="9.140625" style="43"/>
  </cols>
  <sheetData>
    <row r="1" spans="2:29" hidden="1" x14ac:dyDescent="0.2"/>
    <row r="2" spans="2:29" hidden="1" x14ac:dyDescent="0.2"/>
    <row r="4" spans="2:29" s="44" customFormat="1" ht="15.75" x14ac:dyDescent="0.2">
      <c r="D4" s="14" t="s">
        <v>155</v>
      </c>
      <c r="E4" s="45"/>
      <c r="F4" s="45"/>
      <c r="G4" s="45"/>
      <c r="H4" s="14" t="s">
        <v>122</v>
      </c>
      <c r="I4" s="1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2:29" s="44" customFormat="1" ht="15.75" x14ac:dyDescent="0.2">
      <c r="B5" s="127">
        <v>36</v>
      </c>
      <c r="D5" s="74" t="s">
        <v>271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2:29" s="47" customFormat="1" ht="21" customHeight="1" thickBot="1" x14ac:dyDescent="0.25">
      <c r="D6" s="15"/>
      <c r="E6" s="48"/>
      <c r="F6" s="48"/>
      <c r="G6" s="48"/>
      <c r="H6" s="48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16"/>
      <c r="U6" s="13" t="s">
        <v>67</v>
      </c>
    </row>
    <row r="7" spans="2:29" ht="6" customHeight="1" x14ac:dyDescent="0.2">
      <c r="C7" s="18"/>
      <c r="D7" s="444"/>
      <c r="E7" s="445"/>
      <c r="F7" s="445"/>
      <c r="G7" s="445"/>
      <c r="H7" s="445"/>
      <c r="I7" s="446"/>
      <c r="J7" s="501">
        <v>2015</v>
      </c>
      <c r="K7" s="501">
        <v>2016</v>
      </c>
      <c r="L7" s="501">
        <v>2017</v>
      </c>
      <c r="M7" s="501">
        <v>2018</v>
      </c>
      <c r="N7" s="501">
        <v>2019</v>
      </c>
      <c r="O7" s="501">
        <v>2020</v>
      </c>
      <c r="P7" s="501">
        <v>2021</v>
      </c>
      <c r="Q7" s="501">
        <v>2022</v>
      </c>
      <c r="R7" s="501">
        <v>2023</v>
      </c>
      <c r="S7" s="501">
        <v>2024</v>
      </c>
      <c r="T7" s="503">
        <v>2025</v>
      </c>
      <c r="U7" s="73"/>
    </row>
    <row r="8" spans="2:29" ht="6" customHeight="1" x14ac:dyDescent="0.2">
      <c r="C8" s="18"/>
      <c r="D8" s="447"/>
      <c r="E8" s="448"/>
      <c r="F8" s="448"/>
      <c r="G8" s="448"/>
      <c r="H8" s="448"/>
      <c r="I8" s="449"/>
      <c r="J8" s="502"/>
      <c r="K8" s="502"/>
      <c r="L8" s="502"/>
      <c r="M8" s="502"/>
      <c r="N8" s="502"/>
      <c r="O8" s="502"/>
      <c r="P8" s="502"/>
      <c r="Q8" s="502"/>
      <c r="R8" s="502"/>
      <c r="S8" s="502"/>
      <c r="T8" s="504"/>
      <c r="U8" s="73"/>
    </row>
    <row r="9" spans="2:29" ht="6" customHeight="1" x14ac:dyDescent="0.2">
      <c r="C9" s="18"/>
      <c r="D9" s="447"/>
      <c r="E9" s="448"/>
      <c r="F9" s="448"/>
      <c r="G9" s="448"/>
      <c r="H9" s="448"/>
      <c r="I9" s="449"/>
      <c r="J9" s="502"/>
      <c r="K9" s="502"/>
      <c r="L9" s="502"/>
      <c r="M9" s="502"/>
      <c r="N9" s="502"/>
      <c r="O9" s="502"/>
      <c r="P9" s="502"/>
      <c r="Q9" s="502"/>
      <c r="R9" s="502"/>
      <c r="S9" s="502"/>
      <c r="T9" s="504"/>
      <c r="U9" s="73"/>
    </row>
    <row r="10" spans="2:29" ht="15" customHeight="1" thickBot="1" x14ac:dyDescent="0.25">
      <c r="C10" s="18"/>
      <c r="D10" s="447"/>
      <c r="E10" s="448"/>
      <c r="F10" s="448"/>
      <c r="G10" s="448"/>
      <c r="H10" s="448"/>
      <c r="I10" s="449"/>
      <c r="J10" s="502"/>
      <c r="K10" s="502"/>
      <c r="L10" s="502"/>
      <c r="M10" s="502"/>
      <c r="N10" s="502"/>
      <c r="O10" s="502"/>
      <c r="P10" s="502"/>
      <c r="Q10" s="502"/>
      <c r="R10" s="502"/>
      <c r="S10" s="502"/>
      <c r="T10" s="504"/>
      <c r="U10" s="73"/>
      <c r="Z10" s="112"/>
    </row>
    <row r="11" spans="2:29" ht="16.5" thickTop="1" thickBot="1" x14ac:dyDescent="0.25">
      <c r="C11" s="18"/>
      <c r="D11" s="52" t="s">
        <v>142</v>
      </c>
      <c r="E11" s="95"/>
      <c r="F11" s="95"/>
      <c r="G11" s="95"/>
      <c r="H11" s="95"/>
      <c r="I11" s="95"/>
      <c r="J11" s="96"/>
      <c r="K11" s="96"/>
      <c r="L11" s="96"/>
      <c r="M11" s="96"/>
      <c r="N11" s="310"/>
      <c r="O11" s="364"/>
      <c r="P11" s="364"/>
      <c r="Q11" s="364"/>
      <c r="R11" s="364"/>
      <c r="S11" s="364"/>
      <c r="T11" s="97"/>
      <c r="U11" s="73"/>
    </row>
    <row r="12" spans="2:29" ht="13.5" thickBot="1" x14ac:dyDescent="0.25">
      <c r="C12" s="18"/>
      <c r="D12" s="68" t="s">
        <v>56</v>
      </c>
      <c r="E12" s="69"/>
      <c r="F12" s="69"/>
      <c r="G12" s="69"/>
      <c r="H12" s="69"/>
      <c r="I12" s="69"/>
      <c r="J12" s="71"/>
      <c r="K12" s="71"/>
      <c r="L12" s="71"/>
      <c r="M12" s="71"/>
      <c r="N12" s="126"/>
      <c r="O12" s="247"/>
      <c r="P12" s="247"/>
      <c r="Q12" s="247"/>
      <c r="R12" s="247"/>
      <c r="S12" s="247"/>
      <c r="T12" s="98"/>
      <c r="U12" s="73"/>
    </row>
    <row r="13" spans="2:29" x14ac:dyDescent="0.2">
      <c r="C13" s="18"/>
      <c r="D13" s="19"/>
      <c r="E13" s="94" t="s">
        <v>55</v>
      </c>
      <c r="F13" s="25"/>
      <c r="G13" s="25"/>
      <c r="H13" s="26"/>
      <c r="I13" s="27"/>
      <c r="J13" s="142">
        <v>21297.713929334372</v>
      </c>
      <c r="K13" s="142">
        <v>22300.278758351709</v>
      </c>
      <c r="L13" s="142">
        <v>23852.17189226449</v>
      </c>
      <c r="M13" s="142">
        <v>26359.8</v>
      </c>
      <c r="N13" s="99">
        <v>29884.628645574321</v>
      </c>
      <c r="O13" s="99">
        <v>32171.781299502607</v>
      </c>
      <c r="P13" s="99">
        <v>34404.581792147517</v>
      </c>
      <c r="Q13" s="99">
        <v>34940.185560175516</v>
      </c>
      <c r="R13" s="99">
        <v>36260.60401307245</v>
      </c>
      <c r="S13" s="99">
        <v>36913.096234662829</v>
      </c>
      <c r="T13" s="407">
        <v>38970.543650015199</v>
      </c>
      <c r="U13" s="73"/>
    </row>
    <row r="14" spans="2:29" ht="15.75" thickBot="1" x14ac:dyDescent="0.25">
      <c r="C14" s="18"/>
      <c r="D14" s="90"/>
      <c r="E14" s="77"/>
      <c r="F14" s="77" t="s">
        <v>131</v>
      </c>
      <c r="G14" s="77"/>
      <c r="H14" s="78"/>
      <c r="I14" s="79"/>
      <c r="J14" s="143">
        <v>24108.012934292918</v>
      </c>
      <c r="K14" s="143">
        <v>25299.673340191901</v>
      </c>
      <c r="L14" s="143">
        <v>27089.125220247472</v>
      </c>
      <c r="M14" s="143">
        <v>30020.6</v>
      </c>
      <c r="N14" s="130">
        <v>34154.640012802338</v>
      </c>
      <c r="O14" s="130">
        <v>36590.502403024504</v>
      </c>
      <c r="P14" s="130">
        <v>39198.400252708656</v>
      </c>
      <c r="Q14" s="130">
        <v>39708.71472597924</v>
      </c>
      <c r="R14" s="130">
        <v>40937.825486277063</v>
      </c>
      <c r="S14" s="130">
        <v>41702.454615367169</v>
      </c>
      <c r="T14" s="408">
        <v>43730.974425406101</v>
      </c>
      <c r="U14" s="73"/>
    </row>
    <row r="15" spans="2:29" ht="13.5" thickBot="1" x14ac:dyDescent="0.25">
      <c r="C15" s="18"/>
      <c r="D15" s="70" t="s">
        <v>208</v>
      </c>
      <c r="E15" s="71"/>
      <c r="F15" s="71"/>
      <c r="G15" s="71"/>
      <c r="H15" s="71"/>
      <c r="I15" s="71"/>
      <c r="J15" s="100"/>
      <c r="K15" s="100"/>
      <c r="L15" s="100"/>
      <c r="M15" s="100"/>
      <c r="N15" s="311"/>
      <c r="O15" s="365"/>
      <c r="P15" s="365"/>
      <c r="Q15" s="365"/>
      <c r="R15" s="365"/>
      <c r="S15" s="365"/>
      <c r="T15" s="100"/>
      <c r="U15" s="73"/>
    </row>
    <row r="16" spans="2:29" x14ac:dyDescent="0.2">
      <c r="C16" s="18"/>
      <c r="D16" s="19"/>
      <c r="E16" s="94" t="s">
        <v>55</v>
      </c>
      <c r="F16" s="25"/>
      <c r="G16" s="25"/>
      <c r="H16" s="26"/>
      <c r="I16" s="27"/>
      <c r="J16" s="142">
        <v>21297.713929334372</v>
      </c>
      <c r="K16" s="142">
        <v>22145.261924877566</v>
      </c>
      <c r="L16" s="142">
        <v>23134.987286386509</v>
      </c>
      <c r="M16" s="142">
        <v>25033.048433048432</v>
      </c>
      <c r="N16" s="99">
        <v>27594.301611795312</v>
      </c>
      <c r="O16" s="99">
        <v>28776.190786674961</v>
      </c>
      <c r="P16" s="99">
        <v>29891.035440614702</v>
      </c>
      <c r="Q16" s="99">
        <v>26835.780000134808</v>
      </c>
      <c r="R16" s="99">
        <v>25734.992202322537</v>
      </c>
      <c r="S16" s="99">
        <v>25759.313492437428</v>
      </c>
      <c r="T16" s="407">
        <v>26728.767935538548</v>
      </c>
      <c r="U16" s="73"/>
      <c r="AA16" s="112"/>
      <c r="AB16" s="112"/>
      <c r="AC16" s="112"/>
    </row>
    <row r="17" spans="3:29" ht="13.5" thickBot="1" x14ac:dyDescent="0.25">
      <c r="C17" s="18"/>
      <c r="D17" s="90"/>
      <c r="E17" s="77"/>
      <c r="F17" s="77" t="s">
        <v>132</v>
      </c>
      <c r="G17" s="77"/>
      <c r="H17" s="78"/>
      <c r="I17" s="79"/>
      <c r="J17" s="143">
        <v>24108.012934292918</v>
      </c>
      <c r="K17" s="143">
        <v>25123.806693338531</v>
      </c>
      <c r="L17" s="143">
        <v>26274.612240783194</v>
      </c>
      <c r="M17" s="143">
        <v>28509.591642924977</v>
      </c>
      <c r="N17" s="130">
        <v>31537.063723732535</v>
      </c>
      <c r="O17" s="130">
        <v>32728.535244207967</v>
      </c>
      <c r="P17" s="130">
        <v>34055.951566210824</v>
      </c>
      <c r="Q17" s="130">
        <v>30498.244797219082</v>
      </c>
      <c r="R17" s="130">
        <v>29054.524830572798</v>
      </c>
      <c r="S17" s="130">
        <v>29101.503569690984</v>
      </c>
      <c r="T17" s="408">
        <v>29993.8096196201</v>
      </c>
      <c r="U17" s="73"/>
      <c r="AA17" s="112"/>
      <c r="AB17" s="112"/>
      <c r="AC17" s="112"/>
    </row>
    <row r="18" spans="3:29" ht="13.5" thickBot="1" x14ac:dyDescent="0.25">
      <c r="C18" s="18"/>
      <c r="D18" s="70" t="s">
        <v>57</v>
      </c>
      <c r="E18" s="71"/>
      <c r="F18" s="71"/>
      <c r="G18" s="71"/>
      <c r="H18" s="71"/>
      <c r="I18" s="71"/>
      <c r="J18" s="98"/>
      <c r="K18" s="98"/>
      <c r="L18" s="98"/>
      <c r="M18" s="98"/>
      <c r="N18" s="126"/>
      <c r="O18" s="247"/>
      <c r="P18" s="247"/>
      <c r="Q18" s="247"/>
      <c r="R18" s="247"/>
      <c r="S18" s="247"/>
      <c r="T18" s="98"/>
      <c r="U18" s="73"/>
      <c r="AA18" s="112"/>
      <c r="AB18" s="112"/>
      <c r="AC18" s="112"/>
    </row>
    <row r="19" spans="3:29" x14ac:dyDescent="0.2">
      <c r="C19" s="18"/>
      <c r="D19" s="19"/>
      <c r="E19" s="505" t="s">
        <v>241</v>
      </c>
      <c r="F19" s="505"/>
      <c r="G19" s="505"/>
      <c r="H19" s="26"/>
      <c r="I19" s="27"/>
      <c r="J19" s="144">
        <v>100</v>
      </c>
      <c r="K19" s="144">
        <v>100.7</v>
      </c>
      <c r="L19" s="144">
        <v>103.1</v>
      </c>
      <c r="M19" s="144">
        <v>105.3</v>
      </c>
      <c r="N19" s="131">
        <v>108.3</v>
      </c>
      <c r="O19" s="131">
        <v>111.8</v>
      </c>
      <c r="P19" s="131">
        <v>115.1</v>
      </c>
      <c r="Q19" s="131">
        <v>130.19999999999999</v>
      </c>
      <c r="R19" s="131">
        <v>140.89999999999998</v>
      </c>
      <c r="S19" s="131">
        <v>143.29999999999998</v>
      </c>
      <c r="T19" s="409">
        <v>145.79999999999998</v>
      </c>
      <c r="U19" s="73"/>
      <c r="AA19" s="112"/>
      <c r="AB19" s="112"/>
      <c r="AC19" s="112"/>
    </row>
    <row r="20" spans="3:29" ht="13.5" thickBot="1" x14ac:dyDescent="0.25">
      <c r="C20" s="18"/>
      <c r="D20" s="89"/>
      <c r="E20" s="76" t="s">
        <v>154</v>
      </c>
      <c r="F20" s="76"/>
      <c r="G20" s="76"/>
      <c r="H20" s="65"/>
      <c r="I20" s="66"/>
      <c r="J20" s="133">
        <v>3.0000000000000001E-3</v>
      </c>
      <c r="K20" s="133">
        <v>7.0000000000000001E-3</v>
      </c>
      <c r="L20" s="133">
        <v>2.5000000000000001E-2</v>
      </c>
      <c r="M20" s="133">
        <v>2.1000000000000001E-2</v>
      </c>
      <c r="N20" s="132">
        <v>2.8000000000000001E-2</v>
      </c>
      <c r="O20" s="132">
        <v>3.2000000000000001E-2</v>
      </c>
      <c r="P20" s="132">
        <v>3.7999999999999999E-2</v>
      </c>
      <c r="Q20" s="132">
        <v>0.15100000000000002</v>
      </c>
      <c r="R20" s="132">
        <v>0.10699999999999998</v>
      </c>
      <c r="S20" s="132">
        <v>2.4000000000000021E-2</v>
      </c>
      <c r="T20" s="309">
        <v>2.5000000000000001E-2</v>
      </c>
      <c r="U20" s="73"/>
    </row>
    <row r="21" spans="3:29" ht="13.5" x14ac:dyDescent="0.25">
      <c r="D21" s="50" t="s">
        <v>68</v>
      </c>
      <c r="E21" s="51"/>
      <c r="F21" s="51"/>
      <c r="G21" s="51"/>
      <c r="H21" s="51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72" t="s">
        <v>185</v>
      </c>
      <c r="U21" s="43" t="s">
        <v>0</v>
      </c>
    </row>
    <row r="22" spans="3:29" x14ac:dyDescent="0.2">
      <c r="D22" s="41" t="s">
        <v>3</v>
      </c>
      <c r="E22" s="500" t="s">
        <v>130</v>
      </c>
      <c r="F22" s="500"/>
      <c r="G22" s="500"/>
      <c r="H22" s="500"/>
      <c r="I22" s="500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/>
    </row>
    <row r="23" spans="3:29" x14ac:dyDescent="0.2">
      <c r="J23" s="138"/>
      <c r="K23" s="138"/>
      <c r="L23" s="138"/>
      <c r="M23" s="138"/>
      <c r="N23" s="138"/>
      <c r="O23" s="138"/>
      <c r="P23" s="138"/>
      <c r="Q23" s="138"/>
      <c r="R23" s="138"/>
      <c r="S23" s="138"/>
    </row>
    <row r="24" spans="3:29" x14ac:dyDescent="0.2">
      <c r="J24" s="138"/>
      <c r="K24" s="138"/>
      <c r="L24" s="138"/>
      <c r="M24" s="138"/>
      <c r="N24" s="138"/>
      <c r="O24" s="138"/>
      <c r="P24" s="138"/>
      <c r="Q24" s="138"/>
      <c r="R24" s="138"/>
      <c r="S24" s="138"/>
    </row>
    <row r="25" spans="3:29" x14ac:dyDescent="0.2">
      <c r="J25" s="138"/>
      <c r="K25" s="138"/>
      <c r="L25" s="138"/>
      <c r="M25" s="138"/>
      <c r="N25" s="138"/>
      <c r="O25" s="138"/>
      <c r="P25" s="138"/>
      <c r="Q25" s="138"/>
      <c r="R25" s="138"/>
      <c r="S25" s="138"/>
    </row>
  </sheetData>
  <mergeCells count="14">
    <mergeCell ref="S7:S10"/>
    <mergeCell ref="R7:R10"/>
    <mergeCell ref="E22:T22"/>
    <mergeCell ref="T7:T10"/>
    <mergeCell ref="E19:G19"/>
    <mergeCell ref="K7:K10"/>
    <mergeCell ref="D7:I10"/>
    <mergeCell ref="L7:L10"/>
    <mergeCell ref="J7:J10"/>
    <mergeCell ref="N7:N10"/>
    <mergeCell ref="Q7:Q10"/>
    <mergeCell ref="P7:P10"/>
    <mergeCell ref="O7:O10"/>
    <mergeCell ref="M7:M10"/>
  </mergeCells>
  <phoneticPr fontId="0" type="noConversion"/>
  <conditionalFormatting sqref="D6">
    <cfRule type="cellIs" dxfId="5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" priority="1" stopIfTrue="1">
      <formula>U6=" "</formula>
    </cfRule>
  </conditionalFormatting>
  <printOptions horizontalCentered="1"/>
  <pageMargins left="0.70866141732283472" right="0.44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12">
    <pageSetUpPr autoPageBreaks="0"/>
  </sheetPr>
  <dimension ref="C1:AS40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85546875" style="43" customWidth="1"/>
    <col min="4" max="4" width="1.140625" style="43" customWidth="1"/>
    <col min="5" max="5" width="2.140625" style="43" customWidth="1"/>
    <col min="6" max="6" width="6" style="43" customWidth="1"/>
    <col min="7" max="7" width="13.42578125" style="43" customWidth="1"/>
    <col min="8" max="8" width="1.140625" style="43" customWidth="1"/>
    <col min="9" max="9" width="12" style="43" customWidth="1"/>
    <col min="10" max="20" width="8.42578125" style="43" customWidth="1"/>
    <col min="21" max="43" width="1.7109375" style="43" customWidth="1"/>
    <col min="44" max="16384" width="9.140625" style="43"/>
  </cols>
  <sheetData>
    <row r="1" spans="3:45" hidden="1" x14ac:dyDescent="0.2"/>
    <row r="2" spans="3:45" hidden="1" x14ac:dyDescent="0.2"/>
    <row r="3" spans="3:45" ht="9" customHeight="1" x14ac:dyDescent="0.2">
      <c r="C3" s="42"/>
    </row>
    <row r="4" spans="3:45" s="44" customFormat="1" ht="15.75" x14ac:dyDescent="0.2">
      <c r="D4" s="14" t="s">
        <v>165</v>
      </c>
      <c r="E4" s="45"/>
      <c r="F4" s="45"/>
      <c r="G4" s="14" t="s">
        <v>272</v>
      </c>
      <c r="H4" s="14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3:45" s="44" customFormat="1" ht="14.45" customHeight="1" x14ac:dyDescent="0.2">
      <c r="D5" s="135"/>
      <c r="E5" s="45"/>
      <c r="F5" s="45"/>
      <c r="G5" s="14"/>
      <c r="H5" s="14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3:45" s="47" customFormat="1" ht="14.45" customHeight="1" x14ac:dyDescent="0.2">
      <c r="D6" s="201"/>
      <c r="E6" s="202"/>
      <c r="F6" s="202"/>
      <c r="G6" s="202"/>
      <c r="H6" s="203"/>
      <c r="I6" s="203"/>
      <c r="J6" s="203"/>
      <c r="K6" s="203"/>
      <c r="L6" s="203"/>
      <c r="M6" s="204"/>
      <c r="N6" s="204"/>
      <c r="O6" s="204"/>
      <c r="P6" s="204"/>
      <c r="Q6" s="204"/>
      <c r="R6" s="204"/>
      <c r="S6" s="204"/>
      <c r="T6" s="204"/>
    </row>
    <row r="7" spans="3:45" ht="14.45" customHeight="1" x14ac:dyDescent="0.2">
      <c r="D7" s="201"/>
      <c r="E7" s="207"/>
      <c r="F7" s="207"/>
      <c r="G7" s="207"/>
      <c r="H7" s="207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</row>
    <row r="8" spans="3:45" ht="14.45" customHeight="1" x14ac:dyDescent="0.2">
      <c r="D8" s="201"/>
      <c r="E8" s="207"/>
      <c r="F8" s="207"/>
      <c r="G8" s="207"/>
      <c r="H8" s="207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</row>
    <row r="9" spans="3:45" ht="14.45" customHeight="1" x14ac:dyDescent="0.2">
      <c r="D9" s="201"/>
      <c r="E9" s="207"/>
      <c r="F9" s="207"/>
      <c r="G9" s="207"/>
      <c r="H9" s="207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</row>
    <row r="10" spans="3:45" ht="14.45" customHeight="1" x14ac:dyDescent="0.2">
      <c r="D10" s="201"/>
      <c r="E10" s="207"/>
      <c r="F10" s="207"/>
      <c r="G10" s="207"/>
      <c r="H10" s="207"/>
      <c r="I10" s="232"/>
      <c r="J10" s="232" t="s">
        <v>195</v>
      </c>
      <c r="K10" s="232" t="s">
        <v>204</v>
      </c>
      <c r="L10" s="232" t="s">
        <v>206</v>
      </c>
      <c r="M10" s="232" t="s">
        <v>223</v>
      </c>
      <c r="N10" s="232" t="s">
        <v>226</v>
      </c>
      <c r="O10" s="232" t="s">
        <v>229</v>
      </c>
      <c r="P10" s="232" t="s">
        <v>239</v>
      </c>
      <c r="Q10" s="232" t="s">
        <v>240</v>
      </c>
      <c r="R10" s="232" t="s">
        <v>243</v>
      </c>
      <c r="S10" s="232" t="s">
        <v>247</v>
      </c>
      <c r="T10" s="232" t="s">
        <v>257</v>
      </c>
    </row>
    <row r="11" spans="3:45" ht="14.45" customHeight="1" x14ac:dyDescent="0.2">
      <c r="D11" s="201"/>
      <c r="E11" s="207"/>
      <c r="F11" s="207"/>
      <c r="G11" s="207"/>
      <c r="H11" s="207"/>
      <c r="I11" s="233" t="s">
        <v>169</v>
      </c>
      <c r="J11" s="342">
        <v>359456</v>
      </c>
      <c r="K11" s="342">
        <v>355140</v>
      </c>
      <c r="L11" s="342">
        <v>355682</v>
      </c>
      <c r="M11" s="342">
        <v>356842</v>
      </c>
      <c r="N11" s="342">
        <v>357878</v>
      </c>
      <c r="O11" s="343">
        <v>350864</v>
      </c>
      <c r="P11" s="343">
        <v>353750</v>
      </c>
      <c r="Q11" s="343">
        <v>362403</v>
      </c>
      <c r="R11" s="343">
        <v>357751</v>
      </c>
      <c r="S11" s="343">
        <v>353609</v>
      </c>
      <c r="T11" s="343">
        <v>341141</v>
      </c>
    </row>
    <row r="12" spans="3:45" ht="14.45" customHeight="1" x14ac:dyDescent="0.2">
      <c r="D12" s="201"/>
      <c r="E12" s="209"/>
      <c r="F12" s="209"/>
      <c r="G12" s="209"/>
      <c r="H12" s="209"/>
      <c r="I12" s="234" t="s">
        <v>170</v>
      </c>
      <c r="J12" s="344">
        <v>7905</v>
      </c>
      <c r="K12" s="344">
        <v>7513</v>
      </c>
      <c r="L12" s="344">
        <v>7074</v>
      </c>
      <c r="M12" s="344">
        <v>6934</v>
      </c>
      <c r="N12" s="344">
        <v>7031</v>
      </c>
      <c r="O12" s="344">
        <v>6734</v>
      </c>
      <c r="P12" s="344">
        <v>6740</v>
      </c>
      <c r="Q12" s="344">
        <v>6802</v>
      </c>
      <c r="R12" s="344">
        <v>6740</v>
      </c>
      <c r="S12" s="344">
        <v>6811</v>
      </c>
      <c r="T12" s="344">
        <v>6657</v>
      </c>
      <c r="AS12" s="139"/>
    </row>
    <row r="13" spans="3:45" ht="14.45" customHeight="1" x14ac:dyDescent="0.2">
      <c r="D13" s="201"/>
      <c r="E13" s="237"/>
      <c r="F13" s="237"/>
      <c r="G13" s="237"/>
      <c r="H13" s="237"/>
      <c r="I13" s="237" t="s">
        <v>171</v>
      </c>
      <c r="J13" s="344">
        <v>4776</v>
      </c>
      <c r="K13" s="344">
        <v>4800</v>
      </c>
      <c r="L13" s="344">
        <v>3635</v>
      </c>
      <c r="M13" s="344">
        <v>3421</v>
      </c>
      <c r="N13" s="344">
        <v>4573</v>
      </c>
      <c r="O13" s="344">
        <v>4611</v>
      </c>
      <c r="P13" s="344">
        <v>5492</v>
      </c>
      <c r="Q13" s="344">
        <v>6731</v>
      </c>
      <c r="R13" s="344">
        <v>7342</v>
      </c>
      <c r="S13" s="344">
        <v>7382</v>
      </c>
      <c r="T13" s="344">
        <v>6763</v>
      </c>
    </row>
    <row r="14" spans="3:45" ht="14.45" customHeight="1" x14ac:dyDescent="0.2">
      <c r="D14" s="201"/>
      <c r="E14" s="236"/>
      <c r="F14" s="216"/>
      <c r="G14" s="217"/>
      <c r="H14" s="216"/>
      <c r="I14" s="235" t="s">
        <v>172</v>
      </c>
      <c r="J14" s="344">
        <v>339377</v>
      </c>
      <c r="K14" s="344">
        <v>328802</v>
      </c>
      <c r="L14" s="344">
        <v>331149</v>
      </c>
      <c r="M14" s="344">
        <v>333936</v>
      </c>
      <c r="N14" s="344">
        <v>339336</v>
      </c>
      <c r="O14" s="344">
        <v>342987</v>
      </c>
      <c r="P14" s="344">
        <v>340983</v>
      </c>
      <c r="Q14" s="344">
        <v>351653</v>
      </c>
      <c r="R14" s="344">
        <v>347158</v>
      </c>
      <c r="S14" s="344">
        <v>346014</v>
      </c>
      <c r="T14" s="344">
        <v>334098</v>
      </c>
    </row>
    <row r="15" spans="3:45" ht="14.45" customHeight="1" x14ac:dyDescent="0.2">
      <c r="D15" s="201"/>
      <c r="E15" s="215"/>
      <c r="F15" s="216"/>
      <c r="G15" s="217"/>
      <c r="H15" s="21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312"/>
    </row>
    <row r="16" spans="3:45" ht="14.45" customHeight="1" x14ac:dyDescent="0.2">
      <c r="D16" s="201"/>
      <c r="E16" s="215"/>
      <c r="F16" s="216"/>
      <c r="G16" s="217"/>
      <c r="H16" s="216"/>
      <c r="I16" s="219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</row>
    <row r="17" spans="4:20" ht="14.45" customHeight="1" x14ac:dyDescent="0.2">
      <c r="D17" s="201"/>
      <c r="E17" s="220"/>
      <c r="F17" s="216"/>
      <c r="G17" s="217"/>
      <c r="H17" s="216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</row>
    <row r="18" spans="4:20" ht="14.45" customHeight="1" x14ac:dyDescent="0.2">
      <c r="D18" s="201"/>
      <c r="E18" s="209"/>
      <c r="F18" s="209"/>
      <c r="G18" s="209"/>
      <c r="H18" s="209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</row>
    <row r="19" spans="4:20" ht="14.45" customHeight="1" x14ac:dyDescent="0.2">
      <c r="D19" s="201"/>
      <c r="E19" s="211"/>
      <c r="F19" s="211"/>
      <c r="G19" s="212"/>
      <c r="H19" s="211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</row>
    <row r="20" spans="4:20" ht="14.45" customHeight="1" x14ac:dyDescent="0.2">
      <c r="D20" s="201"/>
      <c r="E20" s="215"/>
      <c r="F20" s="216"/>
      <c r="G20" s="217"/>
      <c r="H20" s="21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</row>
    <row r="21" spans="4:20" ht="14.45" customHeight="1" x14ac:dyDescent="0.2">
      <c r="D21" s="201"/>
      <c r="E21" s="215"/>
      <c r="F21" s="216"/>
      <c r="G21" s="217"/>
      <c r="H21" s="21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</row>
    <row r="22" spans="4:20" ht="14.45" customHeight="1" x14ac:dyDescent="0.2">
      <c r="D22" s="201"/>
      <c r="E22" s="215"/>
      <c r="F22" s="216"/>
      <c r="G22" s="217"/>
      <c r="H22" s="216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</row>
    <row r="23" spans="4:20" ht="14.45" customHeight="1" x14ac:dyDescent="0.2">
      <c r="D23" s="201"/>
      <c r="E23" s="215"/>
      <c r="F23" s="216"/>
      <c r="G23" s="217"/>
      <c r="H23" s="216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</row>
    <row r="24" spans="4:20" ht="14.45" customHeight="1" x14ac:dyDescent="0.2">
      <c r="D24" s="201"/>
      <c r="E24" s="209"/>
      <c r="F24" s="209"/>
      <c r="G24" s="209"/>
      <c r="H24" s="209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</row>
    <row r="25" spans="4:20" ht="14.45" customHeight="1" x14ac:dyDescent="0.2">
      <c r="D25" s="201"/>
      <c r="E25" s="211"/>
      <c r="F25" s="211"/>
      <c r="G25" s="212"/>
      <c r="H25" s="211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</row>
    <row r="26" spans="4:20" ht="14.45" customHeight="1" x14ac:dyDescent="0.2">
      <c r="D26" s="201"/>
      <c r="E26" s="215"/>
      <c r="F26" s="216"/>
      <c r="G26" s="217"/>
      <c r="H26" s="21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</row>
    <row r="27" spans="4:20" ht="14.45" customHeight="1" x14ac:dyDescent="0.2">
      <c r="D27" s="201"/>
      <c r="E27" s="215"/>
      <c r="F27" s="216"/>
      <c r="G27" s="217"/>
      <c r="H27" s="21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</row>
    <row r="28" spans="4:20" ht="14.45" customHeight="1" x14ac:dyDescent="0.2">
      <c r="D28" s="201"/>
      <c r="E28" s="215"/>
      <c r="F28" s="216"/>
      <c r="G28" s="217"/>
      <c r="H28" s="216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</row>
    <row r="29" spans="4:20" ht="14.45" customHeight="1" x14ac:dyDescent="0.2">
      <c r="D29" s="201"/>
      <c r="E29" s="220"/>
      <c r="F29" s="216"/>
      <c r="G29" s="217"/>
      <c r="H29" s="216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</row>
    <row r="30" spans="4:20" ht="14.45" customHeight="1" x14ac:dyDescent="0.2">
      <c r="D30" s="201"/>
      <c r="E30" s="209"/>
      <c r="F30" s="209"/>
      <c r="G30" s="209"/>
      <c r="H30" s="209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</row>
    <row r="31" spans="4:20" ht="14.45" customHeight="1" x14ac:dyDescent="0.2">
      <c r="D31" s="201"/>
      <c r="E31" s="216"/>
      <c r="F31" s="216"/>
      <c r="G31" s="217"/>
      <c r="H31" s="216"/>
      <c r="I31" s="223"/>
      <c r="J31" s="223"/>
      <c r="K31" s="223"/>
      <c r="L31" s="223"/>
      <c r="M31" s="224"/>
      <c r="N31" s="224"/>
      <c r="O31" s="224"/>
      <c r="P31" s="224"/>
      <c r="Q31" s="224"/>
      <c r="R31" s="224"/>
      <c r="S31" s="224"/>
      <c r="T31" s="224"/>
    </row>
    <row r="32" spans="4:20" ht="14.45" customHeight="1" x14ac:dyDescent="0.2">
      <c r="D32" s="201"/>
      <c r="E32" s="216"/>
      <c r="F32" s="216"/>
      <c r="G32" s="217"/>
      <c r="H32" s="216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</row>
    <row r="33" spans="4:20" ht="14.45" customHeight="1" x14ac:dyDescent="0.2">
      <c r="D33" s="201"/>
      <c r="E33" s="216"/>
      <c r="F33" s="216"/>
      <c r="G33" s="217"/>
      <c r="H33" s="216"/>
      <c r="I33" s="223"/>
      <c r="J33" s="223"/>
      <c r="K33" s="223"/>
      <c r="L33" s="223"/>
      <c r="M33" s="223"/>
      <c r="N33" s="223"/>
      <c r="O33" s="223"/>
      <c r="P33" s="223"/>
      <c r="Q33" s="223"/>
      <c r="R33" s="223"/>
      <c r="S33" s="223"/>
      <c r="T33" s="223"/>
    </row>
    <row r="34" spans="4:20" ht="14.45" customHeight="1" x14ac:dyDescent="0.2">
      <c r="D34" s="201"/>
      <c r="E34" s="216"/>
      <c r="F34" s="216"/>
      <c r="G34" s="217"/>
      <c r="H34" s="216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</row>
    <row r="35" spans="4:20" ht="14.45" customHeight="1" x14ac:dyDescent="0.2">
      <c r="D35" s="201"/>
      <c r="E35" s="209"/>
      <c r="F35" s="209"/>
      <c r="G35" s="209"/>
      <c r="H35" s="209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</row>
    <row r="36" spans="4:20" ht="14.45" customHeight="1" x14ac:dyDescent="0.2">
      <c r="D36" s="201"/>
      <c r="E36" s="211"/>
      <c r="F36" s="211"/>
      <c r="G36" s="212"/>
      <c r="H36" s="211"/>
      <c r="I36" s="213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</row>
    <row r="37" spans="4:20" ht="14.45" customHeight="1" x14ac:dyDescent="0.2">
      <c r="D37" s="201"/>
      <c r="E37" s="215"/>
      <c r="F37" s="216"/>
      <c r="G37" s="217"/>
      <c r="H37" s="216"/>
      <c r="I37" s="218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</row>
    <row r="38" spans="4:20" ht="13.5" x14ac:dyDescent="0.25">
      <c r="D38" s="201"/>
      <c r="E38" s="206"/>
      <c r="F38" s="206"/>
      <c r="G38" s="206"/>
      <c r="H38" s="205"/>
      <c r="I38" s="205"/>
      <c r="J38" s="205"/>
      <c r="K38" s="205"/>
      <c r="L38" s="205"/>
      <c r="M38" s="40"/>
      <c r="N38" s="40"/>
      <c r="O38" s="40"/>
      <c r="P38" s="40"/>
      <c r="Q38" s="40"/>
      <c r="R38" s="40"/>
      <c r="S38" s="40"/>
      <c r="T38" s="40" t="s">
        <v>184</v>
      </c>
    </row>
    <row r="40" spans="4:20" x14ac:dyDescent="0.2">
      <c r="M40" s="137"/>
      <c r="N40" s="137"/>
      <c r="O40" s="137"/>
      <c r="P40" s="137"/>
      <c r="Q40" s="137"/>
      <c r="R40" s="137"/>
      <c r="S40" s="137"/>
    </row>
  </sheetData>
  <phoneticPr fontId="0" type="noConversion"/>
  <conditionalFormatting sqref="D6:D38">
    <cfRule type="cellIs" dxfId="3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13">
    <pageSetUpPr autoPageBreaks="0"/>
  </sheetPr>
  <dimension ref="C1:AR4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5" width="6.85546875" style="43" customWidth="1"/>
    <col min="6" max="6" width="2.42578125" style="43" customWidth="1"/>
    <col min="7" max="7" width="1.140625" style="43" customWidth="1"/>
    <col min="8" max="8" width="10.5703125" style="43" bestFit="1" customWidth="1"/>
    <col min="9" max="19" width="8.42578125" style="43" customWidth="1"/>
    <col min="20" max="22" width="1.7109375" style="43" customWidth="1"/>
    <col min="23" max="23" width="10.42578125" style="43" customWidth="1"/>
    <col min="24" max="42" width="1.7109375" style="43" customWidth="1"/>
    <col min="43" max="16384" width="9.140625" style="43"/>
  </cols>
  <sheetData>
    <row r="1" spans="3:44" hidden="1" x14ac:dyDescent="0.2"/>
    <row r="2" spans="3:44" hidden="1" x14ac:dyDescent="0.2"/>
    <row r="3" spans="3:44" ht="9" customHeight="1" x14ac:dyDescent="0.2">
      <c r="C3" s="42"/>
    </row>
    <row r="4" spans="3:44" s="44" customFormat="1" ht="15.75" x14ac:dyDescent="0.2">
      <c r="D4" s="14" t="s">
        <v>168</v>
      </c>
      <c r="E4" s="45"/>
      <c r="F4" s="14" t="s">
        <v>273</v>
      </c>
      <c r="G4" s="14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5" spans="3:44" s="44" customFormat="1" ht="15.75" x14ac:dyDescent="0.2">
      <c r="D5" s="135"/>
      <c r="E5" s="45"/>
      <c r="F5" s="14"/>
      <c r="G5" s="14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</row>
    <row r="6" spans="3:44" s="47" customFormat="1" ht="14.25" customHeight="1" x14ac:dyDescent="0.2">
      <c r="D6" s="201"/>
      <c r="E6" s="202"/>
      <c r="F6" s="202"/>
      <c r="G6" s="203"/>
      <c r="H6" s="203"/>
      <c r="I6" s="203"/>
      <c r="J6" s="203"/>
      <c r="K6" s="203"/>
      <c r="L6" s="204"/>
      <c r="M6" s="204"/>
      <c r="N6" s="204"/>
      <c r="O6" s="204"/>
      <c r="P6" s="204"/>
      <c r="Q6" s="204"/>
      <c r="R6" s="204"/>
      <c r="S6" s="204"/>
    </row>
    <row r="7" spans="3:44" ht="13.5" customHeight="1" x14ac:dyDescent="0.2">
      <c r="D7" s="207"/>
      <c r="E7" s="207"/>
      <c r="F7" s="207"/>
      <c r="G7" s="207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</row>
    <row r="8" spans="3:44" ht="13.5" customHeight="1" x14ac:dyDescent="0.2">
      <c r="D8" s="207"/>
      <c r="E8" s="207"/>
      <c r="F8" s="207"/>
      <c r="G8" s="207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</row>
    <row r="9" spans="3:44" ht="13.5" customHeight="1" x14ac:dyDescent="0.2">
      <c r="D9" s="207"/>
      <c r="E9" s="207"/>
      <c r="F9" s="207"/>
      <c r="G9" s="207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</row>
    <row r="10" spans="3:44" ht="13.5" customHeight="1" x14ac:dyDescent="0.2">
      <c r="D10" s="207"/>
      <c r="E10" s="207"/>
      <c r="F10" s="207"/>
      <c r="G10" s="207"/>
      <c r="H10" s="226"/>
      <c r="I10" s="256" t="s">
        <v>195</v>
      </c>
      <c r="J10" s="256" t="s">
        <v>204</v>
      </c>
      <c r="K10" s="256" t="s">
        <v>206</v>
      </c>
      <c r="L10" s="256" t="s">
        <v>223</v>
      </c>
      <c r="M10" s="256" t="s">
        <v>226</v>
      </c>
      <c r="N10" s="256" t="s">
        <v>229</v>
      </c>
      <c r="O10" s="256" t="s">
        <v>239</v>
      </c>
      <c r="P10" s="256" t="s">
        <v>240</v>
      </c>
      <c r="Q10" s="256" t="s">
        <v>243</v>
      </c>
      <c r="R10" s="256" t="s">
        <v>247</v>
      </c>
      <c r="S10" s="256" t="s">
        <v>257</v>
      </c>
    </row>
    <row r="11" spans="3:44" ht="13.5" customHeight="1" x14ac:dyDescent="0.2">
      <c r="D11" s="207"/>
      <c r="E11" s="207"/>
      <c r="F11" s="207"/>
      <c r="G11" s="207"/>
      <c r="H11" s="265" t="s">
        <v>173</v>
      </c>
      <c r="I11" s="313">
        <v>0.11520275696113633</v>
      </c>
      <c r="J11" s="313">
        <v>0.12333828756414533</v>
      </c>
      <c r="K11" s="313">
        <v>0.12534871924930258</v>
      </c>
      <c r="L11" s="313">
        <v>0.12473060344827587</v>
      </c>
      <c r="M11" s="313">
        <v>0.11789240605191979</v>
      </c>
      <c r="N11" s="313">
        <v>9.671754316299308E-2</v>
      </c>
      <c r="O11" s="313">
        <v>9.0748703154040322E-2</v>
      </c>
      <c r="P11" s="313">
        <v>8.6965236115437231E-2</v>
      </c>
      <c r="Q11" s="313">
        <v>8.8158555355276266E-2</v>
      </c>
      <c r="R11" s="313">
        <v>9.1324010876199985E-2</v>
      </c>
      <c r="S11" s="313">
        <v>8.7953352233192825E-2</v>
      </c>
      <c r="W11" s="264"/>
    </row>
    <row r="12" spans="3:44" ht="13.5" customHeight="1" x14ac:dyDescent="0.2">
      <c r="D12" s="209"/>
      <c r="E12" s="209"/>
      <c r="F12" s="209"/>
      <c r="G12" s="209"/>
      <c r="H12" s="227" t="s">
        <v>59</v>
      </c>
      <c r="I12" s="313">
        <v>0.24673277783978156</v>
      </c>
      <c r="J12" s="313">
        <v>0.25200398176769528</v>
      </c>
      <c r="K12" s="313">
        <v>0.25294688440714969</v>
      </c>
      <c r="L12" s="313">
        <v>0.2557782811400422</v>
      </c>
      <c r="M12" s="313">
        <v>0.2592016091683132</v>
      </c>
      <c r="N12" s="313">
        <v>0.26027830133278151</v>
      </c>
      <c r="O12" s="313">
        <v>0.26187411578684566</v>
      </c>
      <c r="P12" s="313">
        <v>0.26099592367383972</v>
      </c>
      <c r="Q12" s="313">
        <v>0.25786919292931787</v>
      </c>
      <c r="R12" s="313">
        <v>0.26509905110704179</v>
      </c>
      <c r="S12" s="313">
        <v>0.25839136510273203</v>
      </c>
      <c r="W12" s="264"/>
      <c r="AR12" s="139"/>
    </row>
    <row r="13" spans="3:44" ht="13.5" customHeight="1" x14ac:dyDescent="0.2">
      <c r="D13" s="210"/>
      <c r="E13" s="211"/>
      <c r="F13" s="212"/>
      <c r="G13" s="211"/>
      <c r="H13" s="227" t="s">
        <v>60</v>
      </c>
      <c r="I13" s="313">
        <v>0.28174193776693768</v>
      </c>
      <c r="J13" s="313">
        <v>0.27607106517800761</v>
      </c>
      <c r="K13" s="313">
        <v>0.27543031679696545</v>
      </c>
      <c r="L13" s="313">
        <v>0.27450409042927515</v>
      </c>
      <c r="M13" s="313">
        <v>0.27789668109035404</v>
      </c>
      <c r="N13" s="313">
        <v>0.28661793410477687</v>
      </c>
      <c r="O13" s="313">
        <v>0.28568060140364504</v>
      </c>
      <c r="P13" s="313">
        <v>0.2898958573150418</v>
      </c>
      <c r="Q13" s="313">
        <v>0.2882238518920906</v>
      </c>
      <c r="R13" s="313">
        <v>0.28636868098329726</v>
      </c>
      <c r="S13" s="313">
        <v>0.2989235130736807</v>
      </c>
      <c r="W13" s="264"/>
    </row>
    <row r="14" spans="3:44" ht="13.5" customHeight="1" x14ac:dyDescent="0.2">
      <c r="D14" s="214"/>
      <c r="E14" s="215"/>
      <c r="F14" s="217"/>
      <c r="G14" s="216"/>
      <c r="H14" s="227" t="s">
        <v>61</v>
      </c>
      <c r="I14" s="313">
        <v>0.29938126257278264</v>
      </c>
      <c r="J14" s="313">
        <v>0.29192919953785024</v>
      </c>
      <c r="K14" s="313">
        <v>0.2891778495738182</v>
      </c>
      <c r="L14" s="313">
        <v>0.28794917751583393</v>
      </c>
      <c r="M14" s="313">
        <v>0.28643305591256996</v>
      </c>
      <c r="N14" s="313">
        <v>0.29727515254559589</v>
      </c>
      <c r="O14" s="313">
        <v>0.29831895475602654</v>
      </c>
      <c r="P14" s="313">
        <v>0.30227922157067211</v>
      </c>
      <c r="Q14" s="313">
        <v>0.30709400232104495</v>
      </c>
      <c r="R14" s="313">
        <v>0.3038205427001831</v>
      </c>
      <c r="S14" s="313">
        <v>0.30803512383624976</v>
      </c>
      <c r="W14" s="264"/>
    </row>
    <row r="15" spans="3:44" ht="13.5" customHeight="1" x14ac:dyDescent="0.2">
      <c r="D15" s="214"/>
      <c r="E15" s="215"/>
      <c r="F15" s="217"/>
      <c r="G15" s="216"/>
      <c r="H15" s="227" t="s">
        <v>174</v>
      </c>
      <c r="I15" s="314">
        <v>5.6941264859361768E-2</v>
      </c>
      <c r="J15" s="314">
        <v>5.6657465952301513E-2</v>
      </c>
      <c r="K15" s="314">
        <v>5.7096229972764062E-2</v>
      </c>
      <c r="L15" s="314">
        <v>5.7037847466572832E-2</v>
      </c>
      <c r="M15" s="314">
        <v>5.8576247776842998E-2</v>
      </c>
      <c r="N15" s="314">
        <v>5.9111068853852651E-2</v>
      </c>
      <c r="O15" s="314">
        <v>6.3377624899442431E-2</v>
      </c>
      <c r="P15" s="314">
        <v>5.9863761325009146E-2</v>
      </c>
      <c r="Q15" s="314">
        <v>5.8654397502270285E-2</v>
      </c>
      <c r="R15" s="314">
        <v>5.3387714333277846E-2</v>
      </c>
      <c r="S15" s="314">
        <v>4.6696645754144651E-2</v>
      </c>
      <c r="W15" s="264"/>
    </row>
    <row r="16" spans="3:44" ht="13.5" customHeight="1" x14ac:dyDescent="0.2">
      <c r="D16" s="214"/>
      <c r="E16" s="215"/>
      <c r="F16" s="217"/>
      <c r="G16" s="216"/>
      <c r="H16" s="219"/>
      <c r="I16" s="219">
        <v>1</v>
      </c>
      <c r="J16" s="219">
        <v>1</v>
      </c>
      <c r="K16" s="219">
        <v>1</v>
      </c>
      <c r="L16" s="219">
        <v>1</v>
      </c>
      <c r="M16" s="219">
        <v>1</v>
      </c>
      <c r="N16" s="219">
        <v>1</v>
      </c>
      <c r="O16" s="219">
        <v>1</v>
      </c>
      <c r="P16" s="219">
        <v>1</v>
      </c>
      <c r="Q16" s="219">
        <v>0.99999999999999989</v>
      </c>
      <c r="R16" s="219">
        <v>1</v>
      </c>
      <c r="S16" s="219">
        <v>1</v>
      </c>
    </row>
    <row r="17" spans="4:19" ht="13.5" customHeight="1" x14ac:dyDescent="0.2">
      <c r="D17" s="214"/>
      <c r="E17" s="220"/>
      <c r="F17" s="217"/>
      <c r="G17" s="216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</row>
    <row r="18" spans="4:19" ht="13.5" customHeight="1" x14ac:dyDescent="0.2">
      <c r="D18" s="209"/>
      <c r="E18" s="209"/>
      <c r="F18" s="209"/>
      <c r="G18" s="209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</row>
    <row r="19" spans="4:19" ht="13.5" customHeight="1" x14ac:dyDescent="0.2">
      <c r="D19" s="210"/>
      <c r="E19" s="211"/>
      <c r="F19" s="212"/>
      <c r="G19" s="211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</row>
    <row r="20" spans="4:19" ht="13.5" customHeight="1" x14ac:dyDescent="0.2">
      <c r="D20" s="214"/>
      <c r="E20" s="215"/>
      <c r="F20" s="217"/>
      <c r="G20" s="216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</row>
    <row r="21" spans="4:19" ht="13.5" customHeight="1" x14ac:dyDescent="0.2">
      <c r="D21" s="214"/>
      <c r="E21" s="215"/>
      <c r="F21" s="217"/>
      <c r="G21" s="216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</row>
    <row r="22" spans="4:19" ht="13.5" customHeight="1" x14ac:dyDescent="0.2">
      <c r="D22" s="214"/>
      <c r="E22" s="215"/>
      <c r="F22" s="217"/>
      <c r="G22" s="216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</row>
    <row r="23" spans="4:19" ht="13.5" customHeight="1" x14ac:dyDescent="0.2">
      <c r="D23" s="214"/>
      <c r="E23" s="215"/>
      <c r="F23" s="217"/>
      <c r="G23" s="216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</row>
    <row r="24" spans="4:19" ht="13.5" customHeight="1" x14ac:dyDescent="0.2">
      <c r="D24" s="209"/>
      <c r="E24" s="209"/>
      <c r="F24" s="209"/>
      <c r="G24" s="209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</row>
    <row r="25" spans="4:19" ht="13.5" customHeight="1" x14ac:dyDescent="0.2">
      <c r="D25" s="210"/>
      <c r="E25" s="211"/>
      <c r="F25" s="212"/>
      <c r="G25" s="211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</row>
    <row r="26" spans="4:19" ht="13.5" customHeight="1" x14ac:dyDescent="0.2">
      <c r="D26" s="214"/>
      <c r="E26" s="215"/>
      <c r="F26" s="217"/>
      <c r="G26" s="216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</row>
    <row r="27" spans="4:19" ht="13.5" customHeight="1" x14ac:dyDescent="0.2">
      <c r="D27" s="214"/>
      <c r="E27" s="215"/>
      <c r="F27" s="217"/>
      <c r="G27" s="216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</row>
    <row r="28" spans="4:19" ht="13.5" customHeight="1" x14ac:dyDescent="0.2">
      <c r="D28" s="214"/>
      <c r="E28" s="215"/>
      <c r="F28" s="217"/>
      <c r="G28" s="216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</row>
    <row r="29" spans="4:19" ht="13.5" customHeight="1" x14ac:dyDescent="0.2">
      <c r="D29" s="214"/>
      <c r="E29" s="220"/>
      <c r="F29" s="217"/>
      <c r="G29" s="216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</row>
    <row r="30" spans="4:19" ht="13.5" customHeight="1" x14ac:dyDescent="0.2">
      <c r="D30" s="209"/>
      <c r="E30" s="209"/>
      <c r="F30" s="209"/>
      <c r="G30" s="209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</row>
    <row r="31" spans="4:19" ht="13.5" customHeight="1" x14ac:dyDescent="0.2">
      <c r="D31" s="214"/>
      <c r="E31" s="216"/>
      <c r="F31" s="217"/>
      <c r="G31" s="216"/>
      <c r="H31" s="223"/>
      <c r="I31" s="223"/>
      <c r="J31" s="223"/>
      <c r="K31" s="223"/>
      <c r="L31" s="224"/>
      <c r="M31" s="224"/>
      <c r="N31" s="224"/>
      <c r="O31" s="224"/>
      <c r="P31" s="224"/>
      <c r="Q31" s="224"/>
      <c r="R31" s="224"/>
      <c r="S31" s="224"/>
    </row>
    <row r="32" spans="4:19" ht="13.5" customHeight="1" x14ac:dyDescent="0.2">
      <c r="D32" s="214"/>
      <c r="E32" s="216"/>
      <c r="F32" s="217"/>
      <c r="G32" s="216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</row>
    <row r="33" spans="4:19" ht="13.5" customHeight="1" x14ac:dyDescent="0.2">
      <c r="D33" s="214"/>
      <c r="E33" s="216"/>
      <c r="F33" s="217"/>
      <c r="G33" s="216"/>
      <c r="H33" s="223"/>
      <c r="I33" s="223"/>
      <c r="J33" s="223"/>
      <c r="K33" s="223"/>
      <c r="L33" s="223"/>
      <c r="M33" s="223"/>
      <c r="N33" s="223"/>
      <c r="O33" s="223"/>
      <c r="P33" s="223"/>
      <c r="Q33" s="223"/>
      <c r="R33" s="223"/>
      <c r="S33" s="223"/>
    </row>
    <row r="34" spans="4:19" ht="13.5" customHeight="1" x14ac:dyDescent="0.2">
      <c r="D34" s="214"/>
      <c r="E34" s="216"/>
      <c r="F34" s="217"/>
      <c r="G34" s="216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</row>
    <row r="35" spans="4:19" ht="13.5" customHeight="1" x14ac:dyDescent="0.2">
      <c r="D35" s="209"/>
      <c r="E35" s="209"/>
      <c r="F35" s="209"/>
      <c r="G35" s="209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</row>
    <row r="36" spans="4:19" ht="13.5" customHeight="1" x14ac:dyDescent="0.25">
      <c r="D36" s="205"/>
      <c r="E36" s="211"/>
      <c r="F36" s="212"/>
      <c r="G36" s="211"/>
      <c r="H36" s="213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</row>
    <row r="37" spans="4:19" ht="15" customHeight="1" x14ac:dyDescent="0.25">
      <c r="D37" s="205"/>
      <c r="E37" s="206"/>
      <c r="F37" s="206"/>
      <c r="G37" s="205"/>
      <c r="H37" s="205"/>
      <c r="I37" s="205"/>
      <c r="J37" s="205"/>
      <c r="K37" s="205"/>
      <c r="L37" s="40"/>
      <c r="M37" s="40"/>
      <c r="N37" s="40"/>
      <c r="O37" s="40"/>
      <c r="P37" s="40"/>
      <c r="Q37" s="40"/>
      <c r="R37" s="40"/>
      <c r="S37" s="40" t="s">
        <v>185</v>
      </c>
    </row>
    <row r="41" spans="4:19" x14ac:dyDescent="0.2">
      <c r="L41" s="137"/>
      <c r="M41" s="137"/>
      <c r="N41" s="137"/>
      <c r="O41" s="137"/>
      <c r="P41" s="137"/>
      <c r="Q41" s="137"/>
      <c r="R41" s="137"/>
    </row>
    <row r="46" spans="4:19" x14ac:dyDescent="0.2"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</row>
  </sheetData>
  <phoneticPr fontId="0" type="noConversion"/>
  <conditionalFormatting sqref="D6">
    <cfRule type="cellIs" dxfId="2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15">
    <pageSetUpPr autoPageBreaks="0"/>
  </sheetPr>
  <dimension ref="C1:AS43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5" width="2.140625" style="43" customWidth="1"/>
    <col min="6" max="6" width="5.5703125" style="43" customWidth="1"/>
    <col min="7" max="7" width="6.5703125" style="43" customWidth="1"/>
    <col min="8" max="8" width="1.140625" style="43" customWidth="1"/>
    <col min="9" max="9" width="10.85546875" style="43" bestFit="1" customWidth="1"/>
    <col min="10" max="20" width="8.28515625" style="43" customWidth="1"/>
    <col min="21" max="29" width="1.7109375" style="43" customWidth="1"/>
    <col min="30" max="30" width="4.5703125" style="43" customWidth="1"/>
    <col min="31" max="31" width="6.28515625" style="43" customWidth="1"/>
    <col min="32" max="43" width="1.7109375" style="43" customWidth="1"/>
    <col min="44" max="16384" width="9.140625" style="43"/>
  </cols>
  <sheetData>
    <row r="1" spans="3:45" hidden="1" x14ac:dyDescent="0.2"/>
    <row r="2" spans="3:45" hidden="1" x14ac:dyDescent="0.2"/>
    <row r="3" spans="3:45" ht="9" customHeight="1" x14ac:dyDescent="0.2">
      <c r="C3" s="42"/>
    </row>
    <row r="4" spans="3:45" s="44" customFormat="1" ht="15.75" x14ac:dyDescent="0.2">
      <c r="D4" s="14" t="s">
        <v>167</v>
      </c>
      <c r="E4" s="45"/>
      <c r="F4" s="45"/>
      <c r="G4" s="14" t="s">
        <v>274</v>
      </c>
      <c r="H4" s="14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3:45" s="44" customFormat="1" ht="15.75" x14ac:dyDescent="0.2">
      <c r="D5" s="135"/>
      <c r="E5" s="45"/>
      <c r="F5" s="45"/>
      <c r="G5" s="14"/>
      <c r="H5" s="14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3:45" s="47" customFormat="1" ht="14.25" customHeight="1" x14ac:dyDescent="0.2">
      <c r="D6" s="201"/>
      <c r="E6" s="202"/>
      <c r="F6" s="202"/>
      <c r="G6" s="202"/>
      <c r="H6" s="203"/>
      <c r="I6" s="203"/>
      <c r="J6" s="203"/>
      <c r="K6" s="203"/>
      <c r="L6" s="203"/>
      <c r="M6" s="204"/>
      <c r="N6" s="204"/>
      <c r="O6" s="204"/>
      <c r="P6" s="204"/>
      <c r="Q6" s="204"/>
      <c r="R6" s="204"/>
      <c r="S6" s="204"/>
      <c r="T6" s="204"/>
    </row>
    <row r="7" spans="3:45" ht="13.5" customHeight="1" x14ac:dyDescent="0.2">
      <c r="D7" s="207"/>
      <c r="E7" s="207"/>
      <c r="F7" s="207"/>
      <c r="G7" s="207"/>
      <c r="H7" s="207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</row>
    <row r="8" spans="3:45" ht="13.5" customHeight="1" x14ac:dyDescent="0.2">
      <c r="D8" s="207"/>
      <c r="E8" s="207"/>
      <c r="F8" s="207"/>
      <c r="G8" s="207"/>
      <c r="H8" s="207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</row>
    <row r="9" spans="3:45" ht="13.5" customHeight="1" x14ac:dyDescent="0.2">
      <c r="D9" s="207"/>
      <c r="E9" s="207"/>
      <c r="F9" s="207"/>
      <c r="G9" s="207"/>
      <c r="H9" s="207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</row>
    <row r="10" spans="3:45" ht="13.5" customHeight="1" x14ac:dyDescent="0.2">
      <c r="D10" s="207"/>
      <c r="E10" s="207"/>
      <c r="F10" s="207"/>
      <c r="G10" s="207"/>
      <c r="H10" s="207"/>
      <c r="I10" s="226"/>
      <c r="J10" s="256" t="s">
        <v>195</v>
      </c>
      <c r="K10" s="256" t="s">
        <v>204</v>
      </c>
      <c r="L10" s="256" t="s">
        <v>206</v>
      </c>
      <c r="M10" s="256" t="s">
        <v>223</v>
      </c>
      <c r="N10" s="256" t="s">
        <v>226</v>
      </c>
      <c r="O10" s="256" t="s">
        <v>229</v>
      </c>
      <c r="P10" s="256" t="s">
        <v>239</v>
      </c>
      <c r="Q10" s="256" t="s">
        <v>240</v>
      </c>
      <c r="R10" s="256" t="s">
        <v>243</v>
      </c>
      <c r="S10" s="256" t="s">
        <v>247</v>
      </c>
      <c r="T10" s="256" t="s">
        <v>257</v>
      </c>
    </row>
    <row r="11" spans="3:45" ht="13.5" customHeight="1" x14ac:dyDescent="0.2">
      <c r="D11" s="207"/>
      <c r="E11" s="207"/>
      <c r="F11" s="207"/>
      <c r="G11" s="207"/>
      <c r="H11" s="207"/>
      <c r="I11" s="265" t="s">
        <v>234</v>
      </c>
      <c r="J11" s="313">
        <v>0.52678057208677287</v>
      </c>
      <c r="K11" s="313">
        <v>0.53618736801689382</v>
      </c>
      <c r="L11" s="313">
        <v>0.539191497437844</v>
      </c>
      <c r="M11" s="313">
        <v>0.54340836012861737</v>
      </c>
      <c r="N11" s="313">
        <v>0.54091251885369529</v>
      </c>
      <c r="O11" s="313">
        <v>0.54918186947526804</v>
      </c>
      <c r="P11" s="313">
        <v>0.54365301925593568</v>
      </c>
      <c r="Q11" s="313">
        <v>0.53889095645701524</v>
      </c>
      <c r="R11" s="313">
        <v>0.54501667284179323</v>
      </c>
      <c r="S11" s="313">
        <v>0.54584103512014792</v>
      </c>
      <c r="T11" s="313">
        <v>0.55814383435015713</v>
      </c>
    </row>
    <row r="12" spans="3:45" ht="13.5" customHeight="1" x14ac:dyDescent="0.2">
      <c r="D12" s="209"/>
      <c r="E12" s="209"/>
      <c r="F12" s="209"/>
      <c r="G12" s="209"/>
      <c r="H12" s="209"/>
      <c r="I12" s="227" t="s">
        <v>235</v>
      </c>
      <c r="J12" s="313">
        <v>0.25839892493760797</v>
      </c>
      <c r="K12" s="313">
        <v>0.25091188327894032</v>
      </c>
      <c r="L12" s="313">
        <v>0.25166065667109511</v>
      </c>
      <c r="M12" s="313">
        <v>0.24664270853035747</v>
      </c>
      <c r="N12" s="313">
        <v>0.2537707390648567</v>
      </c>
      <c r="O12" s="313">
        <v>0.25822832424299419</v>
      </c>
      <c r="P12" s="313">
        <v>0.26472237801458215</v>
      </c>
      <c r="Q12" s="313">
        <v>0.26237439523632305</v>
      </c>
      <c r="R12" s="313">
        <v>0.26306039273805115</v>
      </c>
      <c r="S12" s="313">
        <v>0.2674676524953789</v>
      </c>
      <c r="T12" s="313">
        <v>0.26770197818450731</v>
      </c>
      <c r="AS12" s="139"/>
    </row>
    <row r="13" spans="3:45" ht="13.5" customHeight="1" x14ac:dyDescent="0.2">
      <c r="D13" s="210"/>
      <c r="E13" s="211"/>
      <c r="F13" s="211"/>
      <c r="G13" s="212"/>
      <c r="H13" s="211"/>
      <c r="I13" s="227" t="s">
        <v>236</v>
      </c>
      <c r="J13" s="313">
        <v>0.12555192935304282</v>
      </c>
      <c r="K13" s="313">
        <v>0.12574390478018813</v>
      </c>
      <c r="L13" s="313">
        <v>0.12260390966027709</v>
      </c>
      <c r="M13" s="313">
        <v>0.12237563835823718</v>
      </c>
      <c r="N13" s="313">
        <v>0.11858974358974358</v>
      </c>
      <c r="O13" s="313">
        <v>0.1117171337220237</v>
      </c>
      <c r="P13" s="313">
        <v>0.11011404000747803</v>
      </c>
      <c r="Q13" s="313">
        <v>0.11202084108671381</v>
      </c>
      <c r="R13" s="313">
        <v>0.11078177102630604</v>
      </c>
      <c r="S13" s="313">
        <v>0.10942698706099815</v>
      </c>
      <c r="T13" s="313">
        <v>0.10260676650027732</v>
      </c>
    </row>
    <row r="14" spans="3:45" ht="13.5" customHeight="1" x14ac:dyDescent="0.2">
      <c r="D14" s="214"/>
      <c r="E14" s="215"/>
      <c r="F14" s="216"/>
      <c r="G14" s="217"/>
      <c r="H14" s="216"/>
      <c r="I14" s="227" t="s">
        <v>237</v>
      </c>
      <c r="J14" s="314">
        <v>8.9268573622576314E-2</v>
      </c>
      <c r="K14" s="314">
        <v>8.7156843923977725E-2</v>
      </c>
      <c r="L14" s="314">
        <v>8.6543936230783824E-2</v>
      </c>
      <c r="M14" s="314">
        <v>8.7573292982787973E-2</v>
      </c>
      <c r="N14" s="314">
        <v>8.6726998491704371E-2</v>
      </c>
      <c r="O14" s="314">
        <v>8.0872672559714129E-2</v>
      </c>
      <c r="P14" s="314">
        <v>8.1510562722004118E-2</v>
      </c>
      <c r="Q14" s="314">
        <v>8.6713807219947897E-2</v>
      </c>
      <c r="R14" s="314">
        <v>8.114116339384958E-2</v>
      </c>
      <c r="S14" s="314">
        <v>7.7264325323475047E-2</v>
      </c>
      <c r="T14" s="314">
        <v>7.1547420965058242E-2</v>
      </c>
    </row>
    <row r="15" spans="3:45" ht="13.5" customHeight="1" x14ac:dyDescent="0.2">
      <c r="D15" s="214"/>
      <c r="E15" s="215"/>
      <c r="F15" s="216"/>
      <c r="G15" s="217"/>
      <c r="H15" s="21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</row>
    <row r="16" spans="3:45" ht="13.5" customHeight="1" x14ac:dyDescent="0.2">
      <c r="D16" s="214"/>
      <c r="E16" s="215"/>
      <c r="F16" s="216"/>
      <c r="G16" s="217"/>
      <c r="H16" s="216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</row>
    <row r="17" spans="4:20" ht="13.5" customHeight="1" x14ac:dyDescent="0.2">
      <c r="D17" s="214"/>
      <c r="E17" s="220"/>
      <c r="F17" s="216"/>
      <c r="G17" s="217"/>
      <c r="H17" s="216"/>
      <c r="I17" s="221"/>
      <c r="J17" s="315"/>
      <c r="K17" s="315"/>
      <c r="L17" s="315"/>
      <c r="M17" s="315"/>
      <c r="N17" s="315"/>
      <c r="O17" s="315"/>
      <c r="P17" s="315"/>
      <c r="Q17" s="315"/>
      <c r="R17" s="315"/>
      <c r="S17" s="315"/>
      <c r="T17" s="315"/>
    </row>
    <row r="18" spans="4:20" ht="13.5" customHeight="1" x14ac:dyDescent="0.2">
      <c r="D18" s="209"/>
      <c r="E18" s="209"/>
      <c r="F18" s="209"/>
      <c r="G18" s="209"/>
      <c r="H18" s="209"/>
      <c r="I18" s="216"/>
      <c r="J18" s="316"/>
      <c r="K18" s="316"/>
      <c r="L18" s="316"/>
      <c r="M18" s="316"/>
      <c r="N18" s="316"/>
      <c r="O18" s="316"/>
      <c r="P18" s="316"/>
      <c r="Q18" s="316"/>
      <c r="R18" s="316"/>
      <c r="S18" s="316"/>
      <c r="T18" s="316"/>
    </row>
    <row r="19" spans="4:20" ht="13.5" customHeight="1" x14ac:dyDescent="0.2">
      <c r="D19" s="210"/>
      <c r="E19" s="211"/>
      <c r="F19" s="211"/>
      <c r="G19" s="212"/>
      <c r="H19" s="211"/>
      <c r="I19" s="216"/>
      <c r="J19" s="316"/>
      <c r="K19" s="316"/>
      <c r="L19" s="316"/>
      <c r="M19" s="316"/>
      <c r="N19" s="316"/>
      <c r="O19" s="316"/>
      <c r="P19" s="316"/>
      <c r="Q19" s="316"/>
      <c r="R19" s="316"/>
      <c r="S19" s="316"/>
      <c r="T19" s="316"/>
    </row>
    <row r="20" spans="4:20" ht="13.5" customHeight="1" x14ac:dyDescent="0.2">
      <c r="D20" s="214"/>
      <c r="E20" s="215"/>
      <c r="F20" s="216"/>
      <c r="G20" s="217"/>
      <c r="H20" s="216"/>
      <c r="I20" s="216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</row>
    <row r="21" spans="4:20" ht="13.5" customHeight="1" x14ac:dyDescent="0.2">
      <c r="D21" s="214"/>
      <c r="E21" s="215"/>
      <c r="F21" s="216"/>
      <c r="G21" s="217"/>
      <c r="H21" s="216"/>
      <c r="I21" s="216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</row>
    <row r="22" spans="4:20" ht="13.5" customHeight="1" x14ac:dyDescent="0.2">
      <c r="D22" s="214"/>
      <c r="E22" s="215"/>
      <c r="F22" s="216"/>
      <c r="G22" s="217"/>
      <c r="H22" s="216"/>
      <c r="I22" s="216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</row>
    <row r="23" spans="4:20" ht="13.5" customHeight="1" x14ac:dyDescent="0.2">
      <c r="D23" s="214"/>
      <c r="E23" s="215"/>
      <c r="F23" s="216"/>
      <c r="G23" s="217"/>
      <c r="H23" s="216"/>
      <c r="I23" s="216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</row>
    <row r="24" spans="4:20" ht="13.5" customHeight="1" x14ac:dyDescent="0.2">
      <c r="D24" s="209"/>
      <c r="E24" s="209"/>
      <c r="F24" s="209"/>
      <c r="G24" s="209"/>
      <c r="H24" s="209"/>
      <c r="I24" s="216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</row>
    <row r="25" spans="4:20" ht="13.5" customHeight="1" x14ac:dyDescent="0.2">
      <c r="D25" s="210"/>
      <c r="E25" s="211"/>
      <c r="F25" s="211"/>
      <c r="G25" s="212"/>
      <c r="H25" s="211"/>
      <c r="I25" s="216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</row>
    <row r="26" spans="4:20" ht="13.5" customHeight="1" x14ac:dyDescent="0.2">
      <c r="D26" s="214"/>
      <c r="E26" s="215"/>
      <c r="F26" s="216"/>
      <c r="G26" s="217"/>
      <c r="H26" s="216"/>
      <c r="I26" s="216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</row>
    <row r="27" spans="4:20" ht="13.5" customHeight="1" x14ac:dyDescent="0.2">
      <c r="D27" s="214"/>
      <c r="E27" s="215"/>
      <c r="F27" s="216"/>
      <c r="G27" s="217"/>
      <c r="H27" s="216"/>
      <c r="I27" s="216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</row>
    <row r="28" spans="4:20" ht="13.5" customHeight="1" x14ac:dyDescent="0.2">
      <c r="D28" s="214"/>
      <c r="E28" s="215"/>
      <c r="F28" s="216"/>
      <c r="G28" s="217"/>
      <c r="H28" s="216"/>
      <c r="I28" s="216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</row>
    <row r="29" spans="4:20" ht="13.5" customHeight="1" x14ac:dyDescent="0.2">
      <c r="D29" s="214"/>
      <c r="E29" s="220"/>
      <c r="F29" s="216"/>
      <c r="G29" s="217"/>
      <c r="H29" s="216"/>
      <c r="I29" s="216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</row>
    <row r="30" spans="4:20" ht="13.5" customHeight="1" x14ac:dyDescent="0.2">
      <c r="D30" s="209"/>
      <c r="E30" s="209"/>
      <c r="F30" s="209"/>
      <c r="G30" s="209"/>
      <c r="H30" s="209"/>
      <c r="I30" s="216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</row>
    <row r="31" spans="4:20" ht="13.5" customHeight="1" x14ac:dyDescent="0.2">
      <c r="D31" s="214"/>
      <c r="E31" s="216"/>
      <c r="F31" s="216"/>
      <c r="G31" s="217"/>
      <c r="H31" s="216"/>
      <c r="I31" s="216"/>
      <c r="J31" s="223"/>
      <c r="K31" s="223"/>
      <c r="L31" s="223"/>
      <c r="M31" s="224"/>
      <c r="N31" s="224"/>
      <c r="O31" s="224"/>
      <c r="P31" s="224"/>
      <c r="Q31" s="224"/>
      <c r="R31" s="224"/>
      <c r="S31" s="224"/>
      <c r="T31" s="224"/>
    </row>
    <row r="32" spans="4:20" ht="13.5" customHeight="1" x14ac:dyDescent="0.2">
      <c r="D32" s="214"/>
      <c r="E32" s="216"/>
      <c r="F32" s="216"/>
      <c r="G32" s="217"/>
      <c r="H32" s="216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</row>
    <row r="33" spans="4:20" ht="13.5" customHeight="1" x14ac:dyDescent="0.2">
      <c r="D33" s="214"/>
      <c r="E33" s="216"/>
      <c r="F33" s="216"/>
      <c r="G33" s="217"/>
      <c r="H33" s="216"/>
      <c r="I33" s="223"/>
      <c r="J33" s="223"/>
      <c r="K33" s="223"/>
      <c r="L33" s="223"/>
      <c r="M33" s="223"/>
      <c r="N33" s="223"/>
      <c r="O33" s="223"/>
      <c r="P33" s="223"/>
      <c r="Q33" s="223"/>
      <c r="R33" s="223"/>
      <c r="S33" s="223"/>
      <c r="T33" s="223"/>
    </row>
    <row r="34" spans="4:20" ht="13.5" customHeight="1" x14ac:dyDescent="0.2">
      <c r="D34" s="214"/>
      <c r="E34" s="216"/>
      <c r="F34" s="216"/>
      <c r="G34" s="217"/>
      <c r="H34" s="216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</row>
    <row r="35" spans="4:20" ht="13.5" customHeight="1" x14ac:dyDescent="0.25">
      <c r="D35" s="205"/>
      <c r="E35" s="209"/>
      <c r="F35" s="209"/>
      <c r="G35" s="209"/>
      <c r="H35" s="209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</row>
    <row r="36" spans="4:20" ht="13.5" x14ac:dyDescent="0.25">
      <c r="D36" s="205"/>
      <c r="E36" s="206"/>
      <c r="F36" s="206"/>
      <c r="G36" s="206"/>
      <c r="H36" s="205"/>
      <c r="I36" s="205"/>
      <c r="J36" s="205"/>
      <c r="K36" s="205"/>
      <c r="L36" s="205"/>
      <c r="M36" s="40"/>
      <c r="N36" s="40"/>
      <c r="O36" s="40"/>
      <c r="P36" s="40"/>
      <c r="Q36" s="40"/>
      <c r="R36" s="40"/>
      <c r="S36" s="40"/>
      <c r="T36" s="40" t="s">
        <v>185</v>
      </c>
    </row>
    <row r="38" spans="4:20" x14ac:dyDescent="0.2">
      <c r="M38" s="137"/>
      <c r="N38" s="137"/>
      <c r="O38" s="137"/>
      <c r="P38" s="137"/>
      <c r="Q38" s="137"/>
      <c r="R38" s="137"/>
      <c r="S38" s="137"/>
    </row>
    <row r="43" spans="4:20" x14ac:dyDescent="0.2"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</row>
  </sheetData>
  <phoneticPr fontId="0" type="noConversion"/>
  <conditionalFormatting sqref="D6">
    <cfRule type="cellIs" dxfId="1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16">
    <pageSetUpPr autoPageBreaks="0"/>
  </sheetPr>
  <dimension ref="C1:AT5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3" hidden="1" customWidth="1"/>
    <col min="3" max="3" width="1.7109375" style="43" customWidth="1"/>
    <col min="4" max="4" width="1.140625" style="43" customWidth="1"/>
    <col min="5" max="5" width="2.140625" style="43" customWidth="1"/>
    <col min="6" max="6" width="10.7109375" style="43" customWidth="1"/>
    <col min="7" max="7" width="6.28515625" style="43" customWidth="1"/>
    <col min="8" max="8" width="1.140625" style="43" customWidth="1"/>
    <col min="9" max="9" width="11.85546875" style="43" bestFit="1" customWidth="1"/>
    <col min="10" max="20" width="8.42578125" style="43" customWidth="1"/>
    <col min="21" max="44" width="1.7109375" style="43" customWidth="1"/>
    <col min="45" max="16384" width="9.140625" style="43"/>
  </cols>
  <sheetData>
    <row r="1" spans="3:46" hidden="1" x14ac:dyDescent="0.2"/>
    <row r="2" spans="3:46" hidden="1" x14ac:dyDescent="0.2"/>
    <row r="3" spans="3:46" ht="9" customHeight="1" x14ac:dyDescent="0.2">
      <c r="C3" s="42"/>
    </row>
    <row r="4" spans="3:46" s="44" customFormat="1" ht="15.75" x14ac:dyDescent="0.2">
      <c r="D4" s="14" t="s">
        <v>166</v>
      </c>
      <c r="E4" s="45"/>
      <c r="F4" s="45"/>
      <c r="G4" s="14" t="s">
        <v>182</v>
      </c>
      <c r="H4" s="14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3:46" s="44" customFormat="1" ht="15.75" x14ac:dyDescent="0.2">
      <c r="D5" s="14" t="s">
        <v>275</v>
      </c>
      <c r="E5" s="45"/>
      <c r="F5" s="45"/>
      <c r="G5" s="14"/>
      <c r="H5" s="14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3:46" s="47" customFormat="1" ht="14.25" customHeight="1" x14ac:dyDescent="0.2">
      <c r="D6" s="201"/>
      <c r="E6" s="202"/>
      <c r="F6" s="202"/>
      <c r="G6" s="202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4"/>
      <c r="U6" s="13" t="s">
        <v>67</v>
      </c>
    </row>
    <row r="7" spans="3:46" ht="13.5" customHeight="1" x14ac:dyDescent="0.2">
      <c r="D7" s="207"/>
      <c r="E7" s="207"/>
      <c r="F7" s="207"/>
      <c r="G7" s="207"/>
      <c r="H7" s="207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</row>
    <row r="8" spans="3:46" ht="13.5" customHeight="1" x14ac:dyDescent="0.2">
      <c r="D8" s="207"/>
      <c r="E8" s="207"/>
      <c r="F8" s="207"/>
      <c r="G8" s="207"/>
      <c r="H8" s="207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</row>
    <row r="9" spans="3:46" ht="13.5" customHeight="1" x14ac:dyDescent="0.2">
      <c r="D9" s="207"/>
      <c r="E9" s="207"/>
      <c r="F9" s="207"/>
      <c r="G9" s="207"/>
      <c r="H9" s="207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</row>
    <row r="10" spans="3:46" ht="13.5" customHeight="1" x14ac:dyDescent="0.2">
      <c r="D10" s="207"/>
      <c r="E10" s="207"/>
      <c r="F10" s="207"/>
      <c r="G10" s="207"/>
      <c r="H10" s="207"/>
      <c r="I10" s="229" t="s">
        <v>175</v>
      </c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</row>
    <row r="11" spans="3:46" ht="13.5" customHeight="1" x14ac:dyDescent="0.2">
      <c r="D11" s="207"/>
      <c r="E11" s="207"/>
      <c r="F11" s="207"/>
      <c r="G11" s="207"/>
      <c r="H11" s="207"/>
      <c r="I11" s="229"/>
      <c r="J11" s="317">
        <v>2015</v>
      </c>
      <c r="K11" s="317">
        <v>2016</v>
      </c>
      <c r="L11" s="317">
        <v>2017</v>
      </c>
      <c r="M11" s="317">
        <v>2018</v>
      </c>
      <c r="N11" s="317">
        <v>2019</v>
      </c>
      <c r="O11" s="317">
        <v>2020</v>
      </c>
      <c r="P11" s="317">
        <v>2021</v>
      </c>
      <c r="Q11" s="317">
        <v>2022</v>
      </c>
      <c r="R11" s="317">
        <v>2023</v>
      </c>
      <c r="S11" s="317">
        <v>2024</v>
      </c>
      <c r="T11" s="317">
        <v>2025</v>
      </c>
    </row>
    <row r="12" spans="3:46" ht="13.5" customHeight="1" x14ac:dyDescent="0.2">
      <c r="D12" s="207"/>
      <c r="E12" s="207"/>
      <c r="F12" s="207"/>
      <c r="G12" s="207"/>
      <c r="H12" s="207"/>
      <c r="I12" s="230" t="s">
        <v>176</v>
      </c>
      <c r="J12" s="343">
        <v>21297.713929334372</v>
      </c>
      <c r="K12" s="343">
        <v>22300.278758351709</v>
      </c>
      <c r="L12" s="343">
        <v>23852.17189226449</v>
      </c>
      <c r="M12" s="343">
        <v>26359.8</v>
      </c>
      <c r="N12" s="343">
        <v>29884.628645574321</v>
      </c>
      <c r="O12" s="343">
        <v>32171.781299502607</v>
      </c>
      <c r="P12" s="343">
        <v>34404.581792147517</v>
      </c>
      <c r="Q12" s="343">
        <v>34940.185560175516</v>
      </c>
      <c r="R12" s="343">
        <v>36260.60401307245</v>
      </c>
      <c r="S12" s="343">
        <v>36913.096234662829</v>
      </c>
      <c r="T12" s="343">
        <v>38970.543650015199</v>
      </c>
    </row>
    <row r="13" spans="3:46" ht="13.5" customHeight="1" x14ac:dyDescent="0.2">
      <c r="D13" s="209"/>
      <c r="E13" s="209"/>
      <c r="F13" s="209"/>
      <c r="G13" s="209"/>
      <c r="H13" s="209"/>
      <c r="I13" s="231" t="s">
        <v>177</v>
      </c>
      <c r="J13" s="366">
        <v>21297.713929334372</v>
      </c>
      <c r="K13" s="366">
        <v>22145.261924877566</v>
      </c>
      <c r="L13" s="366">
        <v>23134.987286386509</v>
      </c>
      <c r="M13" s="366">
        <v>25033.048433048432</v>
      </c>
      <c r="N13" s="366">
        <v>27594.301611795312</v>
      </c>
      <c r="O13" s="366">
        <v>28776.190786674961</v>
      </c>
      <c r="P13" s="366">
        <v>29891.035440614702</v>
      </c>
      <c r="Q13" s="366">
        <v>26835.780000134808</v>
      </c>
      <c r="R13" s="366">
        <v>25734.992202322537</v>
      </c>
      <c r="S13" s="366">
        <v>25759.313492437428</v>
      </c>
      <c r="T13" s="366">
        <v>26728.767935538548</v>
      </c>
      <c r="AT13" s="139"/>
    </row>
    <row r="14" spans="3:46" ht="13.5" customHeight="1" x14ac:dyDescent="0.2">
      <c r="D14" s="210"/>
      <c r="E14" s="211"/>
      <c r="F14" s="211"/>
      <c r="G14" s="212"/>
      <c r="H14" s="211"/>
      <c r="I14" s="228" t="s">
        <v>178</v>
      </c>
      <c r="J14" s="228">
        <v>40.046603999999974</v>
      </c>
      <c r="K14" s="228">
        <v>40.703772999999941</v>
      </c>
      <c r="L14" s="228">
        <v>42.392534000000062</v>
      </c>
      <c r="M14" s="228">
        <v>44.068655600000007</v>
      </c>
      <c r="N14" s="228">
        <v>46.113577699999965</v>
      </c>
      <c r="O14" s="228">
        <v>47.931286799999896</v>
      </c>
      <c r="P14" s="228">
        <v>49.143196100000033</v>
      </c>
      <c r="Q14" s="228">
        <v>50.756206900000116</v>
      </c>
      <c r="R14" s="228">
        <v>52.27648999999991</v>
      </c>
      <c r="S14" s="228">
        <v>53.23403669999994</v>
      </c>
      <c r="T14" s="228">
        <v>54.074385800000044</v>
      </c>
    </row>
    <row r="15" spans="3:46" ht="13.5" customHeight="1" x14ac:dyDescent="0.2">
      <c r="D15" s="214"/>
      <c r="E15" s="215"/>
      <c r="F15" s="216"/>
      <c r="G15" s="217"/>
      <c r="H15" s="216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</row>
    <row r="16" spans="3:46" ht="13.5" customHeight="1" x14ac:dyDescent="0.2">
      <c r="D16" s="214"/>
      <c r="E16" s="215"/>
      <c r="F16" s="216"/>
      <c r="G16" s="217"/>
      <c r="H16" s="216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</row>
    <row r="17" spans="4:20" ht="13.5" customHeight="1" x14ac:dyDescent="0.2">
      <c r="D17" s="214"/>
      <c r="E17" s="215"/>
      <c r="F17" s="216"/>
      <c r="G17" s="217"/>
      <c r="H17" s="216"/>
      <c r="I17" s="228" t="s">
        <v>179</v>
      </c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</row>
    <row r="18" spans="4:20" ht="13.5" customHeight="1" x14ac:dyDescent="0.2">
      <c r="D18" s="214"/>
      <c r="E18" s="215"/>
      <c r="F18" s="216"/>
      <c r="G18" s="217"/>
      <c r="H18" s="216"/>
      <c r="I18" s="228"/>
      <c r="J18" s="228">
        <v>2015</v>
      </c>
      <c r="K18" s="228">
        <v>2016</v>
      </c>
      <c r="L18" s="228">
        <v>2017</v>
      </c>
      <c r="M18" s="228">
        <v>2018</v>
      </c>
      <c r="N18" s="317">
        <v>2019</v>
      </c>
      <c r="O18" s="228">
        <v>2020</v>
      </c>
      <c r="P18" s="228">
        <v>2021</v>
      </c>
      <c r="Q18" s="228">
        <v>2022</v>
      </c>
      <c r="R18" s="228">
        <v>2023</v>
      </c>
      <c r="S18" s="228">
        <v>2024</v>
      </c>
      <c r="T18" s="228">
        <v>2025</v>
      </c>
    </row>
    <row r="19" spans="4:20" ht="13.5" customHeight="1" x14ac:dyDescent="0.2">
      <c r="D19" s="214"/>
      <c r="E19" s="220"/>
      <c r="F19" s="216"/>
      <c r="G19" s="217"/>
      <c r="H19" s="216"/>
      <c r="I19" s="228" t="s">
        <v>180</v>
      </c>
      <c r="J19" s="343">
        <v>24108.012934292918</v>
      </c>
      <c r="K19" s="343">
        <v>25299.673340191901</v>
      </c>
      <c r="L19" s="343">
        <v>27089.125220247472</v>
      </c>
      <c r="M19" s="343">
        <v>30020.6</v>
      </c>
      <c r="N19" s="343">
        <v>34154.640012802338</v>
      </c>
      <c r="O19" s="343">
        <v>36590.502403024504</v>
      </c>
      <c r="P19" s="343">
        <v>39198.400252708656</v>
      </c>
      <c r="Q19" s="343">
        <v>39708.71472597924</v>
      </c>
      <c r="R19" s="343">
        <v>40937.825486277063</v>
      </c>
      <c r="S19" s="343">
        <v>41702.454615367169</v>
      </c>
      <c r="T19" s="343">
        <v>43730.974425406101</v>
      </c>
    </row>
    <row r="20" spans="4:20" ht="13.5" customHeight="1" x14ac:dyDescent="0.2">
      <c r="D20" s="209"/>
      <c r="E20" s="209"/>
      <c r="F20" s="209"/>
      <c r="G20" s="209"/>
      <c r="H20" s="209"/>
      <c r="I20" s="231" t="s">
        <v>181</v>
      </c>
      <c r="J20" s="366">
        <v>24108.012934292918</v>
      </c>
      <c r="K20" s="366">
        <v>25123.806693338531</v>
      </c>
      <c r="L20" s="366">
        <v>26274.612240783194</v>
      </c>
      <c r="M20" s="366">
        <v>28509.591642924977</v>
      </c>
      <c r="N20" s="366">
        <v>31537.063723732535</v>
      </c>
      <c r="O20" s="366">
        <v>32728.535244207967</v>
      </c>
      <c r="P20" s="366">
        <v>34055.951566210824</v>
      </c>
      <c r="Q20" s="366">
        <v>30498.244797219082</v>
      </c>
      <c r="R20" s="366">
        <v>29054.524830572798</v>
      </c>
      <c r="S20" s="366">
        <v>29101.503569690984</v>
      </c>
      <c r="T20" s="366">
        <v>29993.8096196201</v>
      </c>
    </row>
    <row r="21" spans="4:20" ht="13.5" customHeight="1" x14ac:dyDescent="0.2">
      <c r="D21" s="209"/>
      <c r="E21" s="209"/>
      <c r="F21" s="209"/>
      <c r="G21" s="209"/>
      <c r="H21" s="209"/>
      <c r="I21" s="228" t="s">
        <v>178</v>
      </c>
      <c r="J21" s="228">
        <v>29.662490000000002</v>
      </c>
      <c r="K21" s="228">
        <v>29.784757999999979</v>
      </c>
      <c r="L21" s="228">
        <v>30.208621000000047</v>
      </c>
      <c r="M21" s="228">
        <v>30.802148799999998</v>
      </c>
      <c r="N21" s="228">
        <v>31.983730000000005</v>
      </c>
      <c r="O21" s="228">
        <v>33.024077999999932</v>
      </c>
      <c r="P21" s="228">
        <v>33.860985599999957</v>
      </c>
      <c r="Q21" s="228">
        <v>34.717534900000103</v>
      </c>
      <c r="R21" s="228">
        <v>35.327942300000039</v>
      </c>
      <c r="S21" s="228">
        <v>35.711076300000045</v>
      </c>
      <c r="T21" s="228">
        <v>36.131904799999894</v>
      </c>
    </row>
    <row r="22" spans="4:20" ht="13.5" customHeight="1" x14ac:dyDescent="0.2">
      <c r="D22" s="210"/>
      <c r="E22" s="211"/>
      <c r="F22" s="211"/>
      <c r="G22" s="212"/>
      <c r="H22" s="211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</row>
    <row r="23" spans="4:20" ht="13.5" customHeight="1" x14ac:dyDescent="0.2">
      <c r="D23" s="214"/>
      <c r="E23" s="215"/>
      <c r="F23" s="216"/>
      <c r="G23" s="217"/>
      <c r="H23" s="21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</row>
    <row r="24" spans="4:20" ht="13.5" customHeight="1" x14ac:dyDescent="0.2">
      <c r="D24" s="214"/>
      <c r="E24" s="215"/>
      <c r="F24" s="216"/>
      <c r="G24" s="217"/>
      <c r="H24" s="21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</row>
    <row r="25" spans="4:20" ht="13.5" customHeight="1" x14ac:dyDescent="0.2">
      <c r="D25" s="214"/>
      <c r="E25" s="215"/>
      <c r="F25" s="216"/>
      <c r="G25" s="217"/>
      <c r="H25" s="21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</row>
    <row r="26" spans="4:20" ht="13.5" customHeight="1" x14ac:dyDescent="0.2">
      <c r="D26" s="214"/>
      <c r="E26" s="215"/>
      <c r="F26" s="216"/>
      <c r="G26" s="217"/>
      <c r="H26" s="216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</row>
    <row r="27" spans="4:20" ht="13.5" customHeight="1" x14ac:dyDescent="0.2">
      <c r="D27" s="214"/>
      <c r="E27" s="215"/>
      <c r="F27" s="216"/>
      <c r="G27" s="217"/>
      <c r="H27" s="216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</row>
    <row r="28" spans="4:20" ht="13.5" customHeight="1" x14ac:dyDescent="0.2">
      <c r="D28" s="209"/>
      <c r="E28" s="209"/>
      <c r="F28" s="209"/>
      <c r="G28" s="209"/>
      <c r="H28" s="209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</row>
    <row r="29" spans="4:20" ht="13.5" customHeight="1" x14ac:dyDescent="0.2">
      <c r="D29" s="210"/>
      <c r="E29" s="211"/>
      <c r="F29" s="211"/>
      <c r="G29" s="212"/>
      <c r="H29" s="211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</row>
    <row r="30" spans="4:20" ht="13.5" customHeight="1" x14ac:dyDescent="0.2">
      <c r="D30" s="214"/>
      <c r="E30" s="215"/>
      <c r="F30" s="216"/>
      <c r="G30" s="217"/>
      <c r="H30" s="21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</row>
    <row r="31" spans="4:20" ht="13.5" customHeight="1" x14ac:dyDescent="0.2">
      <c r="D31" s="214"/>
      <c r="E31" s="215"/>
      <c r="F31" s="216"/>
      <c r="G31" s="217"/>
      <c r="H31" s="21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</row>
    <row r="32" spans="4:20" ht="13.5" customHeight="1" x14ac:dyDescent="0.2">
      <c r="D32" s="214"/>
      <c r="E32" s="215"/>
      <c r="F32" s="216"/>
      <c r="G32" s="217"/>
      <c r="H32" s="216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</row>
    <row r="33" spans="4:21" ht="13.5" customHeight="1" x14ac:dyDescent="0.2">
      <c r="D33" s="214"/>
      <c r="E33" s="220"/>
      <c r="F33" s="216"/>
      <c r="G33" s="217"/>
      <c r="H33" s="216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</row>
    <row r="34" spans="4:21" ht="13.5" customHeight="1" x14ac:dyDescent="0.2">
      <c r="D34" s="209"/>
      <c r="E34" s="209"/>
      <c r="F34" s="209"/>
      <c r="G34" s="209"/>
      <c r="H34" s="209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</row>
    <row r="35" spans="4:21" ht="13.5" customHeight="1" x14ac:dyDescent="0.2">
      <c r="D35" s="214"/>
      <c r="E35" s="216"/>
      <c r="F35" s="216"/>
      <c r="G35" s="217"/>
      <c r="H35" s="216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4"/>
    </row>
    <row r="36" spans="4:21" ht="13.5" customHeight="1" x14ac:dyDescent="0.2">
      <c r="D36" s="214"/>
      <c r="E36" s="216"/>
      <c r="F36" s="216"/>
      <c r="G36" s="217"/>
      <c r="H36" s="216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</row>
    <row r="37" spans="4:21" ht="13.5" customHeight="1" x14ac:dyDescent="0.2">
      <c r="D37" s="214"/>
      <c r="E37" s="216"/>
      <c r="F37" s="216"/>
      <c r="G37" s="217"/>
      <c r="H37" s="216"/>
      <c r="I37" s="223"/>
      <c r="J37" s="223"/>
      <c r="K37" s="223"/>
      <c r="L37" s="223"/>
      <c r="M37" s="223"/>
      <c r="N37" s="223"/>
      <c r="O37" s="223"/>
      <c r="P37" s="223"/>
      <c r="Q37" s="223"/>
      <c r="R37" s="223"/>
      <c r="S37" s="223"/>
      <c r="T37" s="223"/>
    </row>
    <row r="38" spans="4:21" ht="13.5" customHeight="1" x14ac:dyDescent="0.2">
      <c r="D38" s="214"/>
      <c r="E38" s="216"/>
      <c r="F38" s="216"/>
      <c r="G38" s="217"/>
      <c r="H38" s="216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</row>
    <row r="39" spans="4:21" ht="13.5" customHeight="1" x14ac:dyDescent="0.2">
      <c r="D39" s="214"/>
      <c r="E39" s="216"/>
      <c r="F39" s="216"/>
      <c r="G39" s="217"/>
      <c r="H39" s="216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</row>
    <row r="40" spans="4:21" ht="13.5" customHeight="1" x14ac:dyDescent="0.2">
      <c r="D40" s="209"/>
      <c r="E40" s="209"/>
      <c r="F40" s="209"/>
      <c r="G40" s="209"/>
      <c r="H40" s="209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</row>
    <row r="41" spans="4:21" ht="13.5" customHeight="1" x14ac:dyDescent="0.2">
      <c r="D41" s="210"/>
      <c r="E41" s="211"/>
      <c r="F41" s="211"/>
      <c r="G41" s="212"/>
      <c r="H41" s="211"/>
      <c r="I41" s="213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</row>
    <row r="42" spans="4:21" ht="13.5" customHeight="1" x14ac:dyDescent="0.2">
      <c r="D42" s="214"/>
      <c r="E42" s="215"/>
      <c r="F42" s="216"/>
      <c r="G42" s="217"/>
      <c r="H42" s="216"/>
      <c r="I42" s="218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</row>
    <row r="43" spans="4:21" ht="13.5" customHeight="1" x14ac:dyDescent="0.2">
      <c r="D43" s="214"/>
      <c r="E43" s="215"/>
      <c r="F43" s="216"/>
      <c r="G43" s="217"/>
      <c r="H43" s="216"/>
      <c r="I43" s="218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</row>
    <row r="44" spans="4:21" ht="13.5" customHeight="1" x14ac:dyDescent="0.2">
      <c r="D44" s="214"/>
      <c r="E44" s="215"/>
      <c r="F44" s="216"/>
      <c r="G44" s="217"/>
      <c r="H44" s="216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</row>
    <row r="45" spans="4:21" ht="13.5" x14ac:dyDescent="0.25">
      <c r="D45" s="205" t="s">
        <v>68</v>
      </c>
      <c r="E45" s="206"/>
      <c r="F45" s="206"/>
      <c r="G45" s="206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40" t="s">
        <v>184</v>
      </c>
      <c r="U45" s="43" t="s">
        <v>67</v>
      </c>
    </row>
    <row r="46" spans="4:21" ht="12.75" customHeight="1" x14ac:dyDescent="0.2">
      <c r="D46" s="41"/>
      <c r="E46" s="199" t="s">
        <v>205</v>
      </c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</row>
    <row r="47" spans="4:21" ht="12.75" customHeight="1" x14ac:dyDescent="0.2">
      <c r="D47" s="140" t="s">
        <v>3</v>
      </c>
      <c r="E47" s="199" t="s">
        <v>183</v>
      </c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</row>
    <row r="49" spans="9:20" x14ac:dyDescent="0.2">
      <c r="T49" s="137"/>
    </row>
    <row r="54" spans="9:20" x14ac:dyDescent="0.2"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</row>
  </sheetData>
  <phoneticPr fontId="0" type="noConversion"/>
  <conditionalFormatting sqref="D6">
    <cfRule type="cellIs" dxfId="0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20</vt:i4>
      </vt:variant>
      <vt:variant>
        <vt:lpstr>Pojmenované oblasti</vt:lpstr>
      </vt:variant>
      <vt:variant>
        <vt:i4>77</vt:i4>
      </vt:variant>
    </vt:vector>
  </HeadingPairs>
  <TitlesOfParts>
    <vt:vector size="97" baseType="lpstr">
      <vt:lpstr>Obsah</vt:lpstr>
      <vt:lpstr>B3.1</vt:lpstr>
      <vt:lpstr>B3.2</vt:lpstr>
      <vt:lpstr>B3.3</vt:lpstr>
      <vt:lpstr>B3.4</vt:lpstr>
      <vt:lpstr>B3.5</vt:lpstr>
      <vt:lpstr>B3.6</vt:lpstr>
      <vt:lpstr>B3.7</vt:lpstr>
      <vt:lpstr>B3.8</vt:lpstr>
      <vt:lpstr>B3.9</vt:lpstr>
      <vt:lpstr>B3.10</vt:lpstr>
      <vt:lpstr>B3.11</vt:lpstr>
      <vt:lpstr>B3.12</vt:lpstr>
      <vt:lpstr>B3.13</vt:lpstr>
      <vt:lpstr>B3.14</vt:lpstr>
      <vt:lpstr>B3.15</vt:lpstr>
      <vt:lpstr>GB1</vt:lpstr>
      <vt:lpstr>GB2</vt:lpstr>
      <vt:lpstr>GB3</vt:lpstr>
      <vt:lpstr>GB4</vt:lpstr>
      <vt:lpstr>B3.1!data_1</vt:lpstr>
      <vt:lpstr>data_10</vt:lpstr>
      <vt:lpstr>data_11</vt:lpstr>
      <vt:lpstr>B3.5!data_13</vt:lpstr>
      <vt:lpstr>data_15</vt:lpstr>
      <vt:lpstr>data_17</vt:lpstr>
      <vt:lpstr>data_19</vt:lpstr>
      <vt:lpstr>B3.12!data_2</vt:lpstr>
      <vt:lpstr>B3.2!data_2</vt:lpstr>
      <vt:lpstr>'GB1'!data_20</vt:lpstr>
      <vt:lpstr>'GB2'!data_20</vt:lpstr>
      <vt:lpstr>'GB3'!data_20</vt:lpstr>
      <vt:lpstr>'GB4'!data_20</vt:lpstr>
      <vt:lpstr>data_23</vt:lpstr>
      <vt:lpstr>data_26</vt:lpstr>
      <vt:lpstr>B3.13!data_3</vt:lpstr>
      <vt:lpstr>data_4</vt:lpstr>
      <vt:lpstr>data_6</vt:lpstr>
      <vt:lpstr>data_8</vt:lpstr>
      <vt:lpstr>B3.1!Datova_oblast</vt:lpstr>
      <vt:lpstr>B3.10!Datova_oblast</vt:lpstr>
      <vt:lpstr>B3.11!Datova_oblast</vt:lpstr>
      <vt:lpstr>B3.12!Datova_oblast</vt:lpstr>
      <vt:lpstr>B3.13!Datova_oblast</vt:lpstr>
      <vt:lpstr>B3.14!Datova_oblast</vt:lpstr>
      <vt:lpstr>B3.15!Datova_oblast</vt:lpstr>
      <vt:lpstr>B3.2!Datova_oblast</vt:lpstr>
      <vt:lpstr>B3.3!Datova_oblast</vt:lpstr>
      <vt:lpstr>B3.4!Datova_oblast</vt:lpstr>
      <vt:lpstr>B3.5!Datova_oblast</vt:lpstr>
      <vt:lpstr>B3.6!Datova_oblast</vt:lpstr>
      <vt:lpstr>B3.7!Datova_oblast</vt:lpstr>
      <vt:lpstr>B3.8!Datova_oblast</vt:lpstr>
      <vt:lpstr>B3.9!Datova_oblast</vt:lpstr>
      <vt:lpstr>'GB1'!Datova_oblast</vt:lpstr>
      <vt:lpstr>'GB2'!Datova_oblast</vt:lpstr>
      <vt:lpstr>'GB3'!Datova_oblast</vt:lpstr>
      <vt:lpstr>'GB4'!Datova_oblast</vt:lpstr>
      <vt:lpstr>Obsah!Názvy_tisku</vt:lpstr>
      <vt:lpstr>B3.1!Novy_rok</vt:lpstr>
      <vt:lpstr>B3.10!Novy_rok</vt:lpstr>
      <vt:lpstr>B3.12!Novy_rok</vt:lpstr>
      <vt:lpstr>B3.13!Novy_rok</vt:lpstr>
      <vt:lpstr>B3.14!Novy_rok</vt:lpstr>
      <vt:lpstr>B3.15!Novy_rok</vt:lpstr>
      <vt:lpstr>B3.2!Novy_rok</vt:lpstr>
      <vt:lpstr>B3.3!Novy_rok</vt:lpstr>
      <vt:lpstr>B3.4!Novy_rok</vt:lpstr>
      <vt:lpstr>B3.5!Novy_rok</vt:lpstr>
      <vt:lpstr>B3.6!Novy_rok</vt:lpstr>
      <vt:lpstr>B3.7!Novy_rok</vt:lpstr>
      <vt:lpstr>B3.8!Novy_rok</vt:lpstr>
      <vt:lpstr>B3.9!Novy_rok</vt:lpstr>
      <vt:lpstr>'GB1'!Novy_rok</vt:lpstr>
      <vt:lpstr>'GB2'!Novy_rok</vt:lpstr>
      <vt:lpstr>'GB3'!Novy_rok</vt:lpstr>
      <vt:lpstr>'GB4'!Novy_rok</vt:lpstr>
      <vt:lpstr>B3.1!Oblast_tisku</vt:lpstr>
      <vt:lpstr>B3.10!Oblast_tisku</vt:lpstr>
      <vt:lpstr>B3.11!Oblast_tisku</vt:lpstr>
      <vt:lpstr>B3.12!Oblast_tisku</vt:lpstr>
      <vt:lpstr>B3.13!Oblast_tisku</vt:lpstr>
      <vt:lpstr>B3.14!Oblast_tisku</vt:lpstr>
      <vt:lpstr>B3.15!Oblast_tisku</vt:lpstr>
      <vt:lpstr>B3.2!Oblast_tisku</vt:lpstr>
      <vt:lpstr>B3.3!Oblast_tisku</vt:lpstr>
      <vt:lpstr>B3.4!Oblast_tisku</vt:lpstr>
      <vt:lpstr>B3.5!Oblast_tisku</vt:lpstr>
      <vt:lpstr>B3.6!Oblast_tisku</vt:lpstr>
      <vt:lpstr>B3.7!Oblast_tisku</vt:lpstr>
      <vt:lpstr>B3.8!Oblast_tisku</vt:lpstr>
      <vt:lpstr>B3.9!Oblast_tisku</vt:lpstr>
      <vt:lpstr>'GB1'!Oblast_tisku</vt:lpstr>
      <vt:lpstr>'GB2'!Oblast_tisku</vt:lpstr>
      <vt:lpstr>'GB3'!Oblast_tisku</vt:lpstr>
      <vt:lpstr>'GB4'!Oblast_tisku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2013-05-09T06:38:05Z</cp:lastPrinted>
  <dcterms:created xsi:type="dcterms:W3CDTF">2000-10-16T14:33:05Z</dcterms:created>
  <dcterms:modified xsi:type="dcterms:W3CDTF">2026-06-12T06:28:58Z</dcterms:modified>
</cp:coreProperties>
</file>