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CC40B83F-56DE-4338-A19C-D514BB12E2D7}" xr6:coauthVersionLast="47" xr6:coauthVersionMax="47" xr10:uidLastSave="{00000000-0000-0000-0000-000000000000}"/>
  <bookViews>
    <workbookView xWindow="-120" yWindow="-120" windowWidth="29040" windowHeight="15840" tabRatio="924" xr2:uid="{00000000-000D-0000-FFFF-FFFF00000000}"/>
  </bookViews>
  <sheets>
    <sheet name="Obsah" sheetId="1" r:id="rId1"/>
    <sheet name="B7.1.1" sheetId="3" r:id="rId2"/>
    <sheet name="B7.1.2" sheetId="52" r:id="rId3"/>
    <sheet name="B7.1.3" sheetId="53" r:id="rId4"/>
    <sheet name="B7.1.4" sheetId="8" r:id="rId5"/>
    <sheet name="B7.1.5" sheetId="9" r:id="rId6"/>
    <sheet name="B7.2.1" sheetId="10" r:id="rId7"/>
    <sheet name="B7.2.2" sheetId="11" r:id="rId8"/>
    <sheet name="B7.2.3" sheetId="12" r:id="rId9"/>
    <sheet name="B7.2.4" sheetId="66" r:id="rId10"/>
    <sheet name="B7.2.5" sheetId="13" r:id="rId11"/>
    <sheet name="B7.2.6" sheetId="14" r:id="rId12"/>
    <sheet name="B7.2.7" sheetId="15" r:id="rId13"/>
    <sheet name="B7.2.8" sheetId="17" r:id="rId14"/>
    <sheet name="B7.2.9" sheetId="18" r:id="rId15"/>
    <sheet name="B7.2.10" sheetId="20" r:id="rId16"/>
    <sheet name="B7.2.11" sheetId="19" r:id="rId17"/>
    <sheet name="B7.2.12" sheetId="22" r:id="rId18"/>
    <sheet name="B7.2.14" sheetId="24" r:id="rId19"/>
    <sheet name="B7.2.15" sheetId="25" r:id="rId20"/>
    <sheet name="B7.2.16" sheetId="75" r:id="rId21"/>
    <sheet name="B7.2.17" sheetId="76" r:id="rId22"/>
    <sheet name="B7.3.1" sheetId="26" r:id="rId23"/>
    <sheet name="B7.3.2" sheetId="27" r:id="rId24"/>
    <sheet name="B7.3.3" sheetId="54" r:id="rId25"/>
    <sheet name="B7.3.4" sheetId="55" r:id="rId26"/>
    <sheet name="B7.3.5" sheetId="30" r:id="rId27"/>
    <sheet name="B7.3.5.1" sheetId="56" r:id="rId28"/>
    <sheet name="B7.3.5.2" sheetId="57" r:id="rId29"/>
    <sheet name="B7.3.6" sheetId="58" r:id="rId30"/>
    <sheet name="B7.3.6.1" sheetId="59" r:id="rId31"/>
    <sheet name="B7.3.6.2" sheetId="60" r:id="rId32"/>
    <sheet name="B7.3.7" sheetId="61" r:id="rId33"/>
    <sheet name="B7.3.7.1" sheetId="62" r:id="rId34"/>
    <sheet name="B7.3.7.2" sheetId="63" r:id="rId35"/>
    <sheet name="B7.3.8" sheetId="39" r:id="rId36"/>
    <sheet name="B7.3.8.1" sheetId="41" r:id="rId37"/>
    <sheet name="B7.3.8.2" sheetId="40" r:id="rId38"/>
    <sheet name="B7.3.9" sheetId="44" r:id="rId39"/>
    <sheet name="B7.3.10" sheetId="64" r:id="rId40"/>
    <sheet name="B7.3.11" sheetId="65" r:id="rId41"/>
    <sheet name="B7.3.14" sheetId="49" r:id="rId42"/>
    <sheet name="B7.3.15" sheetId="50" r:id="rId43"/>
    <sheet name="B7.3.16" sheetId="51" r:id="rId44"/>
    <sheet name="GB1" sheetId="67" r:id="rId45"/>
    <sheet name="GB2" sheetId="68" r:id="rId46"/>
    <sheet name="GB3" sheetId="69" r:id="rId47"/>
    <sheet name="GB4" sheetId="70" r:id="rId48"/>
    <sheet name="GB5" sheetId="71" r:id="rId49"/>
    <sheet name="GB6" sheetId="72" r:id="rId50"/>
    <sheet name="GB7" sheetId="74" r:id="rId51"/>
  </sheets>
  <externalReferences>
    <externalReference r:id="rId52"/>
  </externalReferences>
  <definedNames>
    <definedName name="data_1" localSheetId="2">'B7.1.2'!$J$12:$T$23</definedName>
    <definedName name="data_1" localSheetId="3">'B7.1.3'!$J$12:$T$23</definedName>
    <definedName name="data_1">'B7.1.1'!$J$12:$T$23</definedName>
    <definedName name="data_10" localSheetId="20">#REF!</definedName>
    <definedName name="data_10" localSheetId="21">#REF!</definedName>
    <definedName name="data_10">'B7.2.5'!$J$12:$T$34</definedName>
    <definedName name="data_11">'B7.2.6'!$J$12:$T$34</definedName>
    <definedName name="data_12">'B7.2.7'!#REF!</definedName>
    <definedName name="data_13" localSheetId="20">#REF!</definedName>
    <definedName name="data_13" localSheetId="21">#REF!</definedName>
    <definedName name="data_13">#REF!</definedName>
    <definedName name="data_14" localSheetId="20">#REF!</definedName>
    <definedName name="data_14" localSheetId="21">#REF!</definedName>
    <definedName name="data_14">'B7.2.8'!$J$12:$T$32</definedName>
    <definedName name="data_15" localSheetId="20">#REF!</definedName>
    <definedName name="data_15" localSheetId="21">#REF!</definedName>
    <definedName name="data_15">'B7.2.9'!$J$12:$T$39</definedName>
    <definedName name="data_16" localSheetId="20">#REF!</definedName>
    <definedName name="data_16" localSheetId="21">#REF!</definedName>
    <definedName name="data_16">'B7.2.11'!$J$12:$T$14</definedName>
    <definedName name="data_17" localSheetId="20">#REF!</definedName>
    <definedName name="data_17" localSheetId="21">#REF!</definedName>
    <definedName name="data_17">'B7.2.10'!$J$12:$T$15</definedName>
    <definedName name="data_18" localSheetId="20">#REF!</definedName>
    <definedName name="data_18" localSheetId="21">#REF!</definedName>
    <definedName name="data_18">#REF!</definedName>
    <definedName name="data_19" localSheetId="20">#REF!</definedName>
    <definedName name="data_19" localSheetId="21">#REF!</definedName>
    <definedName name="data_19">'B7.2.12'!$J$12:$T$25</definedName>
    <definedName name="data_2" localSheetId="20">'B7.2.16'!$J$13:$U$31</definedName>
    <definedName name="data_2" localSheetId="21">#REF!</definedName>
    <definedName name="data_2">#REF!</definedName>
    <definedName name="data_20" localSheetId="20">#REF!</definedName>
    <definedName name="data_20" localSheetId="21">#REF!</definedName>
    <definedName name="data_20">#REF!</definedName>
    <definedName name="data_21" localSheetId="20">#REF!</definedName>
    <definedName name="data_21" localSheetId="21">#REF!</definedName>
    <definedName name="data_21">'B7.2.14'!#REF!</definedName>
    <definedName name="data_22" localSheetId="20">#REF!</definedName>
    <definedName name="data_22" localSheetId="21">#REF!</definedName>
    <definedName name="data_22">'B7.2.15'!$J$19:$T$21</definedName>
    <definedName name="data_23" localSheetId="20">#REF!</definedName>
    <definedName name="data_23" localSheetId="21">#REF!</definedName>
    <definedName name="data_23">'B7.3.1'!$K$12:$AE$14</definedName>
    <definedName name="data_24" localSheetId="20">#REF!</definedName>
    <definedName name="data_24" localSheetId="21">#REF!</definedName>
    <definedName name="data_24" localSheetId="24">'B7.3.3'!$J$12:$T$47</definedName>
    <definedName name="data_24" localSheetId="25">'B7.3.4'!$J$12:$T$47</definedName>
    <definedName name="data_24">'B7.3.2'!$J$12:$T$47</definedName>
    <definedName name="data_25" localSheetId="20">#REF!</definedName>
    <definedName name="data_25" localSheetId="21">#REF!</definedName>
    <definedName name="data_25">#REF!</definedName>
    <definedName name="data_26" localSheetId="20">#REF!</definedName>
    <definedName name="data_26" localSheetId="21">#REF!</definedName>
    <definedName name="data_26">#REF!</definedName>
    <definedName name="data_27" localSheetId="20">#REF!</definedName>
    <definedName name="data_27" localSheetId="21">#REF!</definedName>
    <definedName name="data_27">#REF!</definedName>
    <definedName name="data_28">#REF!</definedName>
    <definedName name="data_29" localSheetId="39">'B7.3.10'!$J$12:$T$41</definedName>
    <definedName name="data_29" localSheetId="40">'B7.3.11'!$K$12:$AE$41</definedName>
    <definedName name="data_29" localSheetId="44">'GB1'!$K$8:$U$37</definedName>
    <definedName name="data_29" localSheetId="45">'GB2'!$K$12:$N$31</definedName>
    <definedName name="data_29" localSheetId="46">'GB3'!$K$13:$U$38</definedName>
    <definedName name="data_29" localSheetId="47">'GB4'!$K$12:$U$32</definedName>
    <definedName name="data_29" localSheetId="48">'GB5'!$K$12:$N$35</definedName>
    <definedName name="data_29" localSheetId="49">'GB6'!$K$12:$N$37</definedName>
    <definedName name="data_29" localSheetId="50">'GB7'!$K$12:$U$38</definedName>
    <definedName name="data_29">'B7.3.9'!$J$12:$T$41</definedName>
    <definedName name="data_3" localSheetId="21">'B7.2.17'!$J$13:$U$23</definedName>
    <definedName name="data_3">#REF!</definedName>
    <definedName name="data_30">#REF!</definedName>
    <definedName name="data_31">#REF!</definedName>
    <definedName name="data_32">#REF!</definedName>
    <definedName name="data_33">#REF!</definedName>
    <definedName name="data_34">'B7.3.14'!#REF!</definedName>
    <definedName name="data_35">'B7.3.15'!#REF!</definedName>
    <definedName name="data_36">'B7.3.16'!$J$12:$T$27</definedName>
    <definedName name="data_4">#REF!</definedName>
    <definedName name="data_5">#REF!</definedName>
    <definedName name="data_6" localSheetId="20">#REF!</definedName>
    <definedName name="data_6" localSheetId="21">#REF!</definedName>
    <definedName name="data_6">'B7.1.5'!$J$12:$T$26</definedName>
    <definedName name="data_7" localSheetId="20">#REF!</definedName>
    <definedName name="data_7" localSheetId="21">#REF!</definedName>
    <definedName name="data_7">'B7.2.1'!$J$12:$T$41</definedName>
    <definedName name="data_8" localSheetId="20">#REF!</definedName>
    <definedName name="data_8" localSheetId="21">#REF!</definedName>
    <definedName name="data_8">'B7.2.2'!$J$12:$T$34</definedName>
    <definedName name="data_9" localSheetId="20">#REF!</definedName>
    <definedName name="data_9" localSheetId="21">#REF!</definedName>
    <definedName name="data_9" localSheetId="9">'B7.2.4'!$J$12:$T$95</definedName>
    <definedName name="data_9">'B7.2.3'!$J$12:$T$95</definedName>
    <definedName name="Datova_oblast" localSheetId="1">'B7.1.1'!$J$12:$T$23</definedName>
    <definedName name="Datova_oblast" localSheetId="2">'B7.1.2'!$J$12:$T$23</definedName>
    <definedName name="Datova_oblast" localSheetId="3">'B7.1.3'!$J$12:$T$23</definedName>
    <definedName name="Datova_oblast" localSheetId="4">'B7.1.4'!$J$12:$Q$61</definedName>
    <definedName name="Datova_oblast" localSheetId="5">'B7.1.5'!$J$12:$T$26</definedName>
    <definedName name="Datova_oblast" localSheetId="6">'B7.2.1'!$J$13:$T$41</definedName>
    <definedName name="Datova_oblast" localSheetId="15">'B7.2.10'!$J$13:$T$15</definedName>
    <definedName name="Datova_oblast" localSheetId="16">'B7.2.11'!$J$12:$T$14</definedName>
    <definedName name="Datova_oblast" localSheetId="17">'B7.2.12'!$J$12:$T$25</definedName>
    <definedName name="Datova_oblast" localSheetId="18">'B7.2.14'!$J$13:$T$14</definedName>
    <definedName name="Datova_oblast" localSheetId="19">'B7.2.15'!$J$12:$T$21</definedName>
    <definedName name="Datova_oblast" localSheetId="20">'B7.2.16'!$J$12:$T$18</definedName>
    <definedName name="Datova_oblast" localSheetId="21">'B7.2.17'!$J$12:$T$22</definedName>
    <definedName name="Datova_oblast" localSheetId="7">'B7.2.2'!$J$12:$T$34</definedName>
    <definedName name="Datova_oblast" localSheetId="8">'B7.2.3'!$J$13:$T$95</definedName>
    <definedName name="Datova_oblast" localSheetId="9">'B7.2.4'!$J$13:$T$95</definedName>
    <definedName name="Datova_oblast" localSheetId="10">'B7.2.5'!$J$12:$T$34</definedName>
    <definedName name="Datova_oblast" localSheetId="11">'B7.2.6'!$J$12:$T$34</definedName>
    <definedName name="Datova_oblast" localSheetId="12">'B7.2.7'!$J$12:$T$34</definedName>
    <definedName name="Datova_oblast" localSheetId="13">'B7.2.8'!$J$13:$T$32</definedName>
    <definedName name="Datova_oblast" localSheetId="14">'B7.2.9'!$J$12:$T$39</definedName>
    <definedName name="Datova_oblast" localSheetId="22">'B7.3.1'!$J$12:$AE$14</definedName>
    <definedName name="Datova_oblast" localSheetId="39">'B7.3.10'!$J$12:$T$41</definedName>
    <definedName name="Datova_oblast" localSheetId="40">'B7.3.11'!$J$12:$AE$41</definedName>
    <definedName name="Datova_oblast" localSheetId="41">'B7.3.14'!#REF!</definedName>
    <definedName name="Datova_oblast" localSheetId="42">'B7.3.15'!#REF!</definedName>
    <definedName name="Datova_oblast" localSheetId="43">'B7.3.16'!$J$12:$T$27</definedName>
    <definedName name="Datova_oblast" localSheetId="23">'B7.3.2'!$J$12:$T$47</definedName>
    <definedName name="Datova_oblast" localSheetId="24">'B7.3.3'!$J$12:$T$47</definedName>
    <definedName name="Datova_oblast" localSheetId="25">'B7.3.4'!$J$12:$T$47</definedName>
    <definedName name="Datova_oblast" localSheetId="26">'B7.3.5'!$J$12:$X$31</definedName>
    <definedName name="Datova_oblast" localSheetId="27">'B7.3.5.1'!$J$12:$X$31</definedName>
    <definedName name="Datova_oblast" localSheetId="28">'B7.3.5.2'!$J$12:$X$31</definedName>
    <definedName name="Datova_oblast" localSheetId="29">'B7.3.6'!$J$12:$X$31</definedName>
    <definedName name="Datova_oblast" localSheetId="30">'B7.3.6.1'!$J$12:$X$31</definedName>
    <definedName name="Datova_oblast" localSheetId="31">'B7.3.6.2'!$J$12:$X$31</definedName>
    <definedName name="Datova_oblast" localSheetId="32">'B7.3.7'!$J$12:$X$31</definedName>
    <definedName name="Datova_oblast" localSheetId="33">'B7.3.7.1'!$J$12:$X$31</definedName>
    <definedName name="Datova_oblast" localSheetId="34">'B7.3.7.2'!$J$12:$X$31</definedName>
    <definedName name="Datova_oblast" localSheetId="35">'B7.3.8'!$J$12:$Q$51</definedName>
    <definedName name="Datova_oblast" localSheetId="36">'B7.3.8.1'!$J$12:$Q$51</definedName>
    <definedName name="Datova_oblast" localSheetId="37">'B7.3.8.2'!$J$12:$Q$51</definedName>
    <definedName name="Datova_oblast" localSheetId="38">'B7.3.9'!$J$12:$T$41</definedName>
    <definedName name="Datova_oblast" localSheetId="44">'GB1'!$J$8:$U$37</definedName>
    <definedName name="Datova_oblast" localSheetId="45">'GB2'!$J$12:$N$31</definedName>
    <definedName name="Datova_oblast" localSheetId="46">'GB3'!$J$13:$U$38</definedName>
    <definedName name="Datova_oblast" localSheetId="47">'GB4'!$J$12:$U$32</definedName>
    <definedName name="Datova_oblast" localSheetId="48">'GB5'!$J$12:$N$35</definedName>
    <definedName name="Datova_oblast" localSheetId="49">'GB6'!$J$12:$N$37</definedName>
    <definedName name="Datova_oblast" localSheetId="50">'GB7'!$J$12:$U$38</definedName>
    <definedName name="Datova_oblast">'[1]B6.13'!$J$12:$Q$37</definedName>
    <definedName name="_xlnm.Print_Titles" localSheetId="0">Obsah!$3:$5</definedName>
    <definedName name="Novy_rok" localSheetId="1">'B7.1.1'!$T$12:$T$23</definedName>
    <definedName name="Novy_rok" localSheetId="2">'B7.1.2'!$T$12:$T$23</definedName>
    <definedName name="Novy_rok" localSheetId="3">'B7.1.3'!$T$12:$T$23</definedName>
    <definedName name="Novy_rok" localSheetId="4">'B7.1.4'!$J$52:$Q$61</definedName>
    <definedName name="Novy_rok" localSheetId="5">'B7.1.5'!$T$12:$T$26</definedName>
    <definedName name="Novy_rok" localSheetId="6">'B7.2.1'!$T$12:$T$41</definedName>
    <definedName name="Novy_rok" localSheetId="15">'B7.2.10'!$T$12:$T$15</definedName>
    <definedName name="Novy_rok" localSheetId="16">'B7.2.11'!$T$12:$T$14</definedName>
    <definedName name="Novy_rok" localSheetId="17">'B7.2.12'!$T$12:$T$25</definedName>
    <definedName name="Novy_rok" localSheetId="18">'B7.2.14'!#REF!</definedName>
    <definedName name="Novy_rok" localSheetId="19">'B7.2.15'!$T$19:$T$21</definedName>
    <definedName name="Novy_rok" localSheetId="20">'B7.2.16'!$U$13:$U$31</definedName>
    <definedName name="Novy_rok" localSheetId="21">'B7.2.17'!$U$13:$U$23</definedName>
    <definedName name="Novy_rok" localSheetId="7">'B7.2.2'!$T$12:$T$34</definedName>
    <definedName name="Novy_rok" localSheetId="8">'B7.2.3'!$T$12:$T$67</definedName>
    <definedName name="Novy_rok" localSheetId="9">'B7.2.4'!$T$12:$T$67</definedName>
    <definedName name="Novy_rok" localSheetId="10">'B7.2.5'!$T$12:$T$34</definedName>
    <definedName name="Novy_rok" localSheetId="11">'B7.2.6'!$T$12:$T$34</definedName>
    <definedName name="Novy_rok" localSheetId="12">'B7.2.7'!#REF!</definedName>
    <definedName name="Novy_rok" localSheetId="13">'B7.2.8'!$T$12:$T$32</definedName>
    <definedName name="Novy_rok" localSheetId="14">'B7.2.9'!$T$12:$T$39</definedName>
    <definedName name="Novy_rok" localSheetId="22">'B7.3.1'!$AE$12:$AE$14</definedName>
    <definedName name="Novy_rok" localSheetId="39">'B7.3.10'!$T$12:$T$41</definedName>
    <definedName name="Novy_rok" localSheetId="40">'B7.3.11'!$AE$12:$AE$41</definedName>
    <definedName name="Novy_rok" localSheetId="41">'B7.3.14'!#REF!</definedName>
    <definedName name="Novy_rok" localSheetId="42">'B7.3.15'!#REF!</definedName>
    <definedName name="Novy_rok" localSheetId="43">'B7.3.16'!$T$12:$T$27</definedName>
    <definedName name="Novy_rok" localSheetId="23">'B7.3.2'!$T$12:$T$47</definedName>
    <definedName name="Novy_rok" localSheetId="24">'B7.3.3'!$T$12:$T$47</definedName>
    <definedName name="Novy_rok" localSheetId="25">'B7.3.4'!$T$12:$T$47</definedName>
    <definedName name="Novy_rok" localSheetId="26">'B7.3.5'!$J$28:$X$31</definedName>
    <definedName name="Novy_rok" localSheetId="27">'B7.3.5.1'!$J$28:$X$31</definedName>
    <definedName name="Novy_rok" localSheetId="28">'B7.3.5.2'!$J$28:$X$31</definedName>
    <definedName name="Novy_rok" localSheetId="29">'B7.3.6'!$J$28:$X$31</definedName>
    <definedName name="Novy_rok" localSheetId="30">'B7.3.6.1'!$J$28:$X$31</definedName>
    <definedName name="Novy_rok" localSheetId="31">'B7.3.6.2'!$J$28:$X$31</definedName>
    <definedName name="Novy_rok" localSheetId="32">'B7.3.7'!$J$28:$X$31</definedName>
    <definedName name="Novy_rok" localSheetId="33">'B7.3.7.1'!$J$28:$X$31</definedName>
    <definedName name="Novy_rok" localSheetId="34">'B7.3.7.2'!$J$28:$X$31</definedName>
    <definedName name="Novy_rok" localSheetId="35">'B7.3.8'!$J$44:$Q$51</definedName>
    <definedName name="Novy_rok" localSheetId="36">'B7.3.8.1'!$J$44:$Q$51</definedName>
    <definedName name="Novy_rok" localSheetId="37">'B7.3.8.2'!$J$44:$Q$51</definedName>
    <definedName name="Novy_rok" localSheetId="38">'B7.3.9'!$T$12:$T$41</definedName>
    <definedName name="Novy_rok" localSheetId="44">'GB1'!$U$8:$U$37</definedName>
    <definedName name="Novy_rok" localSheetId="45">'GB2'!$N$12:$N$31</definedName>
    <definedName name="Novy_rok" localSheetId="46">'GB3'!$U$13:$U$38</definedName>
    <definedName name="Novy_rok" localSheetId="47">'GB4'!$U$12:$U$32</definedName>
    <definedName name="Novy_rok" localSheetId="48">'GB5'!$N$12:$N$35</definedName>
    <definedName name="Novy_rok" localSheetId="49">'GB6'!$N$12:$N$37</definedName>
    <definedName name="Novy_rok" localSheetId="50">'GB7'!$U$12:$U$38</definedName>
    <definedName name="_xlnm.Print_Area" localSheetId="1">'B7.1.1'!$D$4:$T$27</definedName>
    <definedName name="_xlnm.Print_Area" localSheetId="2">'B7.1.2'!$D$4:$T$27</definedName>
    <definedName name="_xlnm.Print_Area" localSheetId="3">'B7.1.3'!$D$4:$T$27</definedName>
    <definedName name="_xlnm.Print_Area" localSheetId="4">'B7.1.4'!$D$4:$Q$128</definedName>
    <definedName name="_xlnm.Print_Area" localSheetId="5">'B7.1.5'!$D$4:$T$32</definedName>
    <definedName name="_xlnm.Print_Area" localSheetId="6">'B7.2.1'!$D$4:$T$42</definedName>
    <definedName name="_xlnm.Print_Area" localSheetId="15">'B7.2.10'!$D$4:$T$16</definedName>
    <definedName name="_xlnm.Print_Area" localSheetId="16">'B7.2.11'!$D$4:$T$15</definedName>
    <definedName name="_xlnm.Print_Area" localSheetId="17">'B7.2.12'!$D$4:$T$26</definedName>
    <definedName name="_xlnm.Print_Area" localSheetId="18">'B7.2.14'!$D$4:$T$16</definedName>
    <definedName name="_xlnm.Print_Area" localSheetId="19">'B7.2.15'!$D$4:$T$23</definedName>
    <definedName name="_xlnm.Print_Area" localSheetId="20">'B7.2.16'!$D$4:$T$19</definedName>
    <definedName name="_xlnm.Print_Area" localSheetId="21">'B7.2.17'!$D$4:$T$23</definedName>
    <definedName name="_xlnm.Print_Area" localSheetId="7">'B7.2.2'!$D$4:$T$35</definedName>
    <definedName name="_xlnm.Print_Area" localSheetId="8">'B7.2.3'!$D$4:$T$96</definedName>
    <definedName name="_xlnm.Print_Area" localSheetId="9">'B7.2.4'!$D$4:$T$96</definedName>
    <definedName name="_xlnm.Print_Area" localSheetId="10">'B7.2.5'!$D$4:$T$35</definedName>
    <definedName name="_xlnm.Print_Area" localSheetId="11">'B7.2.6'!$D$4:$T$35</definedName>
    <definedName name="_xlnm.Print_Area" localSheetId="12">'B7.2.7'!$D$4:$T$35</definedName>
    <definedName name="_xlnm.Print_Area" localSheetId="13">'B7.2.8'!$D$4:$T$38</definedName>
    <definedName name="_xlnm.Print_Area" localSheetId="14">'B7.2.9'!$D$4:$T$45</definedName>
    <definedName name="_xlnm.Print_Area" localSheetId="22">'B7.3.1'!$D$4:$AE$16</definedName>
    <definedName name="_xlnm.Print_Area" localSheetId="39">'B7.3.10'!$D$4:$T$44</definedName>
    <definedName name="_xlnm.Print_Area" localSheetId="40">'B7.3.11'!$D$4:$AE$44</definedName>
    <definedName name="_xlnm.Print_Area" localSheetId="41">'B7.3.14'!$D$4:$T$6</definedName>
    <definedName name="_xlnm.Print_Area" localSheetId="42">'B7.3.15'!$D$4:$T$6</definedName>
    <definedName name="_xlnm.Print_Area" localSheetId="43">'B7.3.16'!$D$4:$T$28</definedName>
    <definedName name="_xlnm.Print_Area" localSheetId="23">'B7.3.2'!$D$4:$T$50</definedName>
    <definedName name="_xlnm.Print_Area" localSheetId="24">'B7.3.3'!$D$4:$T$50</definedName>
    <definedName name="_xlnm.Print_Area" localSheetId="25">'B7.3.4'!$D$4:$T$49</definedName>
    <definedName name="_xlnm.Print_Area" localSheetId="26">'B7.3.5'!$D$4:$X$58</definedName>
    <definedName name="_xlnm.Print_Area" localSheetId="27">'B7.3.5.1'!$D$4:$X$58</definedName>
    <definedName name="_xlnm.Print_Area" localSheetId="28">'B7.3.5.2'!$D$4:$X$58</definedName>
    <definedName name="_xlnm.Print_Area" localSheetId="29">'B7.3.6'!$D$4:$X$58</definedName>
    <definedName name="_xlnm.Print_Area" localSheetId="30">'B7.3.6.1'!$D$4:$X$58</definedName>
    <definedName name="_xlnm.Print_Area" localSheetId="31">'B7.3.6.2'!$D$4:$X$58</definedName>
    <definedName name="_xlnm.Print_Area" localSheetId="32">'B7.3.7'!$D$4:$X$58</definedName>
    <definedName name="_xlnm.Print_Area" localSheetId="33">'B7.3.7.1'!$D$4:$X$58</definedName>
    <definedName name="_xlnm.Print_Area" localSheetId="34">'B7.3.7.2'!$D$4:$X$58</definedName>
    <definedName name="_xlnm.Print_Area" localSheetId="35">'B7.3.8'!$D$4:$Q$107</definedName>
    <definedName name="_xlnm.Print_Area" localSheetId="36">'B7.3.8.1'!$D$4:$Q$107</definedName>
    <definedName name="_xlnm.Print_Area" localSheetId="37">'B7.3.8.2'!$D$4:$Q$107</definedName>
    <definedName name="_xlnm.Print_Area" localSheetId="38">'B7.3.9'!$D$4:$T$44</definedName>
    <definedName name="_xlnm.Print_Area" localSheetId="44">'GB1'!$D$4:$U$42</definedName>
    <definedName name="_xlnm.Print_Area" localSheetId="45">'GB2'!$D$4:$N$32</definedName>
    <definedName name="_xlnm.Print_Area" localSheetId="46">'GB3'!$D$4:$U$40</definedName>
    <definedName name="_xlnm.Print_Area" localSheetId="47">'GB4'!$D$4:$U$34</definedName>
    <definedName name="_xlnm.Print_Area" localSheetId="48">'GB5'!$D$4:$N$40</definedName>
    <definedName name="_xlnm.Print_Area" localSheetId="49">'GB6'!$D$4:$N$42</definedName>
    <definedName name="_xlnm.Print_Area" localSheetId="50">'GB7'!$D$4:$U$40</definedName>
    <definedName name="_xlnm.Print_Area" localSheetId="0">Obsah!$A$3:$E$111</definedName>
    <definedName name="Posledni_abs" localSheetId="8">'B7.2.3'!#REF!</definedName>
    <definedName name="Posledni_abs" localSheetId="9">'B7.2.4'!#REF!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81" i="1" l="1"/>
  <c r="C83" i="1"/>
  <c r="C50" i="1" l="1"/>
  <c r="C48" i="1"/>
  <c r="C46" i="1"/>
  <c r="C44" i="1"/>
  <c r="C111" i="1" l="1"/>
  <c r="C109" i="1"/>
  <c r="C107" i="1"/>
  <c r="C105" i="1"/>
  <c r="C103" i="1"/>
  <c r="C101" i="1"/>
  <c r="C99" i="1"/>
  <c r="C95" i="1"/>
  <c r="C26" i="1"/>
  <c r="C93" i="1"/>
  <c r="C91" i="1"/>
  <c r="C89" i="1"/>
  <c r="C87" i="1"/>
  <c r="C85" i="1"/>
  <c r="C79" i="1"/>
  <c r="C77" i="1"/>
  <c r="C75" i="1"/>
  <c r="C73" i="1"/>
  <c r="C71" i="1"/>
  <c r="C69" i="1"/>
  <c r="C67" i="1"/>
  <c r="C65" i="1"/>
  <c r="C63" i="1"/>
  <c r="C61" i="1"/>
  <c r="C59" i="1"/>
  <c r="C57" i="1"/>
  <c r="C55" i="1"/>
  <c r="C53" i="1"/>
  <c r="C42" i="1"/>
  <c r="C40" i="1"/>
  <c r="C38" i="1"/>
  <c r="C36" i="1"/>
  <c r="C34" i="1"/>
  <c r="C32" i="1"/>
  <c r="C30" i="1"/>
  <c r="C28" i="1"/>
  <c r="C24" i="1"/>
  <c r="C22" i="1"/>
  <c r="C20" i="1"/>
  <c r="C17" i="1"/>
  <c r="C15" i="1"/>
  <c r="C13" i="1"/>
  <c r="C11" i="1"/>
  <c r="C9" i="1"/>
</calcChain>
</file>

<file path=xl/sharedStrings.xml><?xml version="1.0" encoding="utf-8"?>
<sst xmlns="http://schemas.openxmlformats.org/spreadsheetml/2006/main" count="3497" uniqueCount="494">
  <si>
    <t>Tabulka 32</t>
  </si>
  <si>
    <t>Tabulka 33</t>
  </si>
  <si>
    <t>Tabulka 34</t>
  </si>
  <si>
    <t>Tabulka 35</t>
  </si>
  <si>
    <t>Tabulka 36</t>
  </si>
  <si>
    <t>Tabulka 37</t>
  </si>
  <si>
    <t>Tabulka 38</t>
  </si>
  <si>
    <t>Tabulka 39</t>
  </si>
  <si>
    <t>Tabulka 40</t>
  </si>
  <si>
    <t>Tabulka 41</t>
  </si>
  <si>
    <t>Zdroje dat jsou uvedeny v zápatí jednotlivých tabulek</t>
  </si>
  <si>
    <t>1)</t>
  </si>
  <si>
    <t>2)</t>
  </si>
  <si>
    <t>3)</t>
  </si>
  <si>
    <t>Celkem</t>
  </si>
  <si>
    <t xml:space="preserve">. </t>
  </si>
  <si>
    <t>v tom</t>
  </si>
  <si>
    <t>4)</t>
  </si>
  <si>
    <t>Počet
podaných
přihlášek</t>
  </si>
  <si>
    <t>Průměrný počet studentů na školu</t>
  </si>
  <si>
    <t>Průměrný počet studentů denní formy vzdělávání na školu</t>
  </si>
  <si>
    <t>Průměrný počet studentů na učitelský úvazek</t>
  </si>
  <si>
    <t>Jsou zahrnuty pouze soukromé VŠ,  které mají akreditaci k 30. 10. příslušného roku.</t>
  </si>
  <si>
    <t>VŠ veřejné a soukromé celkem</t>
  </si>
  <si>
    <t>Soukromé VŠ – počty absolventů podle formy studia a typu studijního programu</t>
  </si>
  <si>
    <t>Veřejné VŠ – počty absolventů podle formy studia a typu studijního programu</t>
  </si>
  <si>
    <t>Veřejné a soukromé VŠ – počty absolventů podle formy studia a typu studijního programu</t>
  </si>
  <si>
    <t>Soukromé VŠ – počty poprvé zapsaných studentů podle formy studia a typu studijního programu</t>
  </si>
  <si>
    <t>Veřejné VŠ – počty poprvé zapsaných studentů podle formy studia a typu studijního programu</t>
  </si>
  <si>
    <t>Veřejné a soukromé VŠ – počty poprvé zapsaných studentů podle formy studia a typu studijního programu</t>
  </si>
  <si>
    <t>Reálná mzda (ve stálých cenách roku 2005)</t>
  </si>
  <si>
    <t>Soukromé VŠ – počty studentů podle formy studia a typu studijního programu</t>
  </si>
  <si>
    <t>Veřejné VŠ – počty studentů podle formy studia a typu studijního programu</t>
  </si>
  <si>
    <t>Veřejné a soukromé VŠ – počty studentů podle formy studia a typu studijního programu</t>
  </si>
  <si>
    <t>VŠ – počty absolventů podle formy studia a typu studijního programu</t>
  </si>
  <si>
    <t>Data bez škol jiných resortů.</t>
  </si>
  <si>
    <t>Forma vzdělávání/studia
Typ studijního programu</t>
  </si>
  <si>
    <r>
      <t>Vysoké školy</t>
    </r>
    <r>
      <rPr>
        <b/>
        <vertAlign val="superscript"/>
        <sz val="10"/>
        <rFont val="Arial Narrow"/>
        <family val="2"/>
        <charset val="238"/>
      </rPr>
      <t>2),3)</t>
    </r>
  </si>
  <si>
    <r>
      <t>Vysoké školy</t>
    </r>
    <r>
      <rPr>
        <vertAlign val="superscript"/>
        <sz val="10"/>
        <rFont val="Arial Narrow"/>
        <family val="2"/>
        <charset val="238"/>
      </rPr>
      <t>2),3)</t>
    </r>
  </si>
  <si>
    <t>Ost. formy vzděl./distanční a kombin. studium</t>
  </si>
  <si>
    <t>Počet přihlášených,
kteří se dostavili
k přijímacímu řízení</t>
  </si>
  <si>
    <t>Index
přihlášek</t>
  </si>
  <si>
    <t>Počet přijatých
z přihlášených v %</t>
  </si>
  <si>
    <t xml:space="preserve"> bakalářský studijní program</t>
  </si>
  <si>
    <t xml:space="preserve"> magisterský studijní program</t>
  </si>
  <si>
    <t xml:space="preserve"> vyšší odborné školy</t>
  </si>
  <si>
    <t> . </t>
  </si>
  <si>
    <t xml:space="preserve"> jen na vysokou školu</t>
  </si>
  <si>
    <t xml:space="preserve"> jen na vyšší odbornou školu</t>
  </si>
  <si>
    <t xml:space="preserve"> na VŠ i VOŠ současně</t>
  </si>
  <si>
    <r>
      <t>Přihlášení</t>
    </r>
    <r>
      <rPr>
        <b/>
        <vertAlign val="superscript"/>
        <sz val="10"/>
        <rFont val="Arial Narrow"/>
        <family val="2"/>
        <charset val="238"/>
      </rPr>
      <t>1)</t>
    </r>
  </si>
  <si>
    <r>
      <t>Přijatí</t>
    </r>
    <r>
      <rPr>
        <b/>
        <vertAlign val="superscript"/>
        <sz val="10"/>
        <rFont val="Arial Narrow"/>
        <family val="2"/>
        <charset val="238"/>
      </rPr>
      <t>2)</t>
    </r>
  </si>
  <si>
    <r>
      <t>Zapsaní</t>
    </r>
    <r>
      <rPr>
        <b/>
        <vertAlign val="superscript"/>
        <sz val="10"/>
        <rFont val="Arial Narrow"/>
        <family val="2"/>
        <charset val="238"/>
      </rPr>
      <t>3)</t>
    </r>
  </si>
  <si>
    <t>Všechny formy vzdělávání</t>
  </si>
  <si>
    <t>celkem</t>
  </si>
  <si>
    <t xml:space="preserve"> MŠMT</t>
  </si>
  <si>
    <t xml:space="preserve">x </t>
  </si>
  <si>
    <t xml:space="preserve"> jiný resort</t>
  </si>
  <si>
    <t xml:space="preserve"> kraj</t>
  </si>
  <si>
    <t xml:space="preserve"> církevní</t>
  </si>
  <si>
    <t>Denní forma vzdělávání</t>
  </si>
  <si>
    <t>Ostatní formy vzdělávání</t>
  </si>
  <si>
    <t>Území</t>
  </si>
  <si>
    <t>Česká republika</t>
  </si>
  <si>
    <t>CZ0</t>
  </si>
  <si>
    <t>Praha</t>
  </si>
  <si>
    <t>CZ01</t>
  </si>
  <si>
    <t>Hlavní město Praha</t>
  </si>
  <si>
    <t>CZ010</t>
  </si>
  <si>
    <t>Střední Čechy</t>
  </si>
  <si>
    <t>CZ02</t>
  </si>
  <si>
    <t>Středočeský kraj</t>
  </si>
  <si>
    <t>B7 Vývoj terciárního vzdělávání</t>
  </si>
  <si>
    <t xml:space="preserve">Terciární vzdělávání – celkový přehled o přijímacím řízení </t>
  </si>
  <si>
    <t>CZ020</t>
  </si>
  <si>
    <t>Jihozápad</t>
  </si>
  <si>
    <t>CZ03</t>
  </si>
  <si>
    <t>Jihočeský kraj</t>
  </si>
  <si>
    <t>CZ031</t>
  </si>
  <si>
    <t>Plzeňský kraj</t>
  </si>
  <si>
    <t>CZ032</t>
  </si>
  <si>
    <t>Severozápad</t>
  </si>
  <si>
    <t>CZ04</t>
  </si>
  <si>
    <t>Karlovarský kraj</t>
  </si>
  <si>
    <t>CZ041</t>
  </si>
  <si>
    <t>Ústecký kraj</t>
  </si>
  <si>
    <t>CZ042</t>
  </si>
  <si>
    <t>Severovýchod</t>
  </si>
  <si>
    <t>CZ05</t>
  </si>
  <si>
    <t>Liberecký kraj</t>
  </si>
  <si>
    <t>CZ051</t>
  </si>
  <si>
    <t>Královéhradecký kraj</t>
  </si>
  <si>
    <t>CZ052</t>
  </si>
  <si>
    <t>Pardubický kraj</t>
  </si>
  <si>
    <t>CZ053</t>
  </si>
  <si>
    <t>Jihovýchod</t>
  </si>
  <si>
    <t>CZ06</t>
  </si>
  <si>
    <t>Jihomoravský kraj</t>
  </si>
  <si>
    <t>Střední Morava</t>
  </si>
  <si>
    <t xml:space="preserve"> z celkového počtu škol soukromé vysoké školy</t>
  </si>
  <si>
    <t xml:space="preserve"> Vysoké školy vojenské a policejní</t>
  </si>
  <si>
    <t xml:space="preserve"> VŠ veřejné a soukromé – občané ČR celkem </t>
  </si>
  <si>
    <t xml:space="preserve"> VŠ veřejné a soukromé – cizinci celkem </t>
  </si>
  <si>
    <t>Prezenční studium celkem</t>
  </si>
  <si>
    <t xml:space="preserve"> v bakalářských studijních programech</t>
  </si>
  <si>
    <t xml:space="preserve"> v magisterských studijních programech</t>
  </si>
  <si>
    <t xml:space="preserve"> v navazujících magisterských studijních programech</t>
  </si>
  <si>
    <t xml:space="preserve"> v doktorských studijních programech</t>
  </si>
  <si>
    <t>Distanční a kombinované studium celkem</t>
  </si>
  <si>
    <t xml:space="preserve"> prezenční studium</t>
  </si>
  <si>
    <t xml:space="preserve"> distanční a kombinované studium</t>
  </si>
  <si>
    <t xml:space="preserve"> veřejný</t>
  </si>
  <si>
    <t xml:space="preserve"> církev</t>
  </si>
  <si>
    <t>Denní vzdělávání</t>
  </si>
  <si>
    <t>Forma vzdělávání
Zřizovatel</t>
  </si>
  <si>
    <t>ihned po maturitě</t>
  </si>
  <si>
    <t>CZ063</t>
  </si>
  <si>
    <t>CZ064</t>
  </si>
  <si>
    <t>Úspěšnost = % přijatých z těch přihlášených, kteří se dostavili k přijímacímu řízení.</t>
  </si>
  <si>
    <t>Podle stavu stavu k 31. 10. daného roku.</t>
  </si>
  <si>
    <t>poprvé zapsaní do prezenčního studia na VŠ</t>
  </si>
  <si>
    <t>populace 19letých</t>
  </si>
  <si>
    <t xml:space="preserve">VŠ, prezenční studium – poprvé zapsaní (občané ČR), populace 19letých, absolventi SŠ s maturitní zkouškou </t>
  </si>
  <si>
    <t>studenti VŠ</t>
  </si>
  <si>
    <t>poprvé zapsaní studenti na VŠ</t>
  </si>
  <si>
    <t>absolventi VŠ</t>
  </si>
  <si>
    <t>Podle stavu stavu k 31. 10.</t>
  </si>
  <si>
    <t>VOŠ – všichni zřizovatelé – přepočtené počty zaměstnanců a učitelů, průměrné</t>
  </si>
  <si>
    <t>akad. (ped.) prac.</t>
  </si>
  <si>
    <t>Nově přijatí do denní formy vzdělávání</t>
  </si>
  <si>
    <t>VOŠ – studentky, nově přijaté a absolventky</t>
  </si>
  <si>
    <t>Tab. B7.2.7:</t>
  </si>
  <si>
    <t>Tab. B7.2.15:</t>
  </si>
  <si>
    <t>Tabulka 44</t>
  </si>
  <si>
    <t>Tabulka 21</t>
  </si>
  <si>
    <t>Tabulka 22</t>
  </si>
  <si>
    <t>Tabulka 6</t>
  </si>
  <si>
    <t xml:space="preserve"> pedagogičtí pracovníci VaV</t>
  </si>
  <si>
    <t xml:space="preserve"> profesoři</t>
  </si>
  <si>
    <t xml:space="preserve"> docenti</t>
  </si>
  <si>
    <t xml:space="preserve"> odborní asistenti</t>
  </si>
  <si>
    <t xml:space="preserve"> asistenti</t>
  </si>
  <si>
    <t xml:space="preserve"> lektoři</t>
  </si>
  <si>
    <t>Forma studia
Druh studia</t>
  </si>
  <si>
    <t>Počet podaných přihlášek</t>
  </si>
  <si>
    <t xml:space="preserve">Počet přihlášených,
kteří se dostavili
k přijímacímu řízení </t>
  </si>
  <si>
    <t>Index přihlášek</t>
  </si>
  <si>
    <r>
      <t xml:space="preserve">Počet přihlášených </t>
    </r>
    <r>
      <rPr>
        <b/>
        <vertAlign val="superscript"/>
        <sz val="10"/>
        <rFont val="Arial Narrow"/>
        <family val="2"/>
      </rPr>
      <t>1)</t>
    </r>
  </si>
  <si>
    <r>
      <t xml:space="preserve">Počet přijatých </t>
    </r>
    <r>
      <rPr>
        <b/>
        <vertAlign val="superscript"/>
        <sz val="10"/>
        <rFont val="Arial Narrow"/>
        <family val="2"/>
      </rPr>
      <t>2)</t>
    </r>
  </si>
  <si>
    <r>
      <t xml:space="preserve">Počet zapsaných </t>
    </r>
    <r>
      <rPr>
        <b/>
        <vertAlign val="superscript"/>
        <sz val="10"/>
        <rFont val="Arial Narrow"/>
        <family val="2"/>
      </rPr>
      <t>3)</t>
    </r>
  </si>
  <si>
    <t xml:space="preserve">2) </t>
  </si>
  <si>
    <r>
      <t>Počet
přihlášených</t>
    </r>
    <r>
      <rPr>
        <b/>
        <vertAlign val="superscript"/>
        <sz val="10"/>
        <rFont val="Arial Narrow"/>
        <family val="2"/>
      </rPr>
      <t>1)</t>
    </r>
  </si>
  <si>
    <r>
      <t>Počet
přijatých</t>
    </r>
    <r>
      <rPr>
        <b/>
        <vertAlign val="superscript"/>
        <sz val="10"/>
        <rFont val="Arial Narrow"/>
        <family val="2"/>
      </rPr>
      <t>2)</t>
    </r>
  </si>
  <si>
    <r>
      <t>Počet
zapsaných</t>
    </r>
    <r>
      <rPr>
        <b/>
        <vertAlign val="superscript"/>
        <sz val="10"/>
        <rFont val="Arial Narrow"/>
        <family val="2"/>
      </rPr>
      <t>3)</t>
    </r>
  </si>
  <si>
    <t xml:space="preserve">VOŠ, denní forma vzdělávání – nově přijatí </t>
  </si>
  <si>
    <t xml:space="preserve">VOŠ – přehled o přijímacím řízení </t>
  </si>
  <si>
    <t xml:space="preserve">VOŠ, denní forma vzdělávání – absolventi </t>
  </si>
  <si>
    <t xml:space="preserve">VOŠ, denní forma vzdělávání – studenti </t>
  </si>
  <si>
    <t xml:space="preserve">VOŠ – školy </t>
  </si>
  <si>
    <t xml:space="preserve">Terciární vzdělávání – uchazeči o studium </t>
  </si>
  <si>
    <t>Terciární vzdělávání – absolventi</t>
  </si>
  <si>
    <t xml:space="preserve">VOŠ – poměrové ukazatele </t>
  </si>
  <si>
    <t xml:space="preserve">VOŠ – učitelé (přepočtené počty) </t>
  </si>
  <si>
    <t>VOŠ – zaměstnanci (přepočtené počty)</t>
  </si>
  <si>
    <t>VOŠ – průměrné měsíční mzdy zaměstnanců</t>
  </si>
  <si>
    <t xml:space="preserve">VŠ – počty škol </t>
  </si>
  <si>
    <t>Veřejné VŠ – přehled o přijímacím řízení</t>
  </si>
  <si>
    <t>Soukromé VŠ – přehled o přijímacím řízení</t>
  </si>
  <si>
    <t xml:space="preserve">VŠ – přehled o přijímacím řízení </t>
  </si>
  <si>
    <t xml:space="preserve">Veřejné VŠ – zaměstnanci (přepočtené počty) </t>
  </si>
  <si>
    <t>z toho akademičtí pracovníci</t>
  </si>
  <si>
    <t>z toho akademičtí (pedagogičtí) pracovníci</t>
  </si>
  <si>
    <t>meziroční inflace v %</t>
  </si>
  <si>
    <t>z toho ženy (evid. počty)</t>
  </si>
  <si>
    <t>Tab. B7.1.1:</t>
  </si>
  <si>
    <t>Komentáře:</t>
  </si>
  <si>
    <t/>
  </si>
  <si>
    <t>Tab. B7.1.2:</t>
  </si>
  <si>
    <t>Tab. B7.1.3:</t>
  </si>
  <si>
    <t>Tab. B7.1.4:</t>
  </si>
  <si>
    <t>CZ07</t>
  </si>
  <si>
    <t>Olomoucký kraj</t>
  </si>
  <si>
    <t>Tab. B7.1.5:</t>
  </si>
  <si>
    <t>CZ071</t>
  </si>
  <si>
    <t>Zlínský kraj</t>
  </si>
  <si>
    <t>CZ072</t>
  </si>
  <si>
    <t>Moravskoslezsko</t>
  </si>
  <si>
    <t>CZ08</t>
  </si>
  <si>
    <t>Moravskoslezský kraj</t>
  </si>
  <si>
    <t>CZ080</t>
  </si>
  <si>
    <t>Studenti</t>
  </si>
  <si>
    <t>x</t>
  </si>
  <si>
    <t>Nově přijatí</t>
  </si>
  <si>
    <t>Absolventi</t>
  </si>
  <si>
    <t>Druh školy</t>
  </si>
  <si>
    <t>Forma vzdělávání</t>
  </si>
  <si>
    <t>Zřizovatel</t>
  </si>
  <si>
    <t>Veřejný</t>
  </si>
  <si>
    <t>Církev</t>
  </si>
  <si>
    <t>.</t>
  </si>
  <si>
    <t>Celkem učitelů</t>
  </si>
  <si>
    <t>Z toho ženy</t>
  </si>
  <si>
    <t>Zaměstnanci celkem</t>
  </si>
  <si>
    <t>Nominální mzda (v běžných cenách)</t>
  </si>
  <si>
    <t>Index spotřebitelských cen a meziroční inflace</t>
  </si>
  <si>
    <t>meziroční inflace</t>
  </si>
  <si>
    <t>Státní občanství</t>
  </si>
  <si>
    <t>Prezenční studium v programu studia</t>
  </si>
  <si>
    <t>Celkem v programu studia</t>
  </si>
  <si>
    <t>bakalář-ském</t>
  </si>
  <si>
    <t>magis-terském</t>
  </si>
  <si>
    <t>Tab. B7.3.7:</t>
  </si>
  <si>
    <t>Tab. B7.3.8:</t>
  </si>
  <si>
    <t>Tab. B7.3.9:</t>
  </si>
  <si>
    <t>Tab. B7.3.10:</t>
  </si>
  <si>
    <t>Tab. B7.3.11:</t>
  </si>
  <si>
    <t xml:space="preserve"> </t>
  </si>
  <si>
    <t>Každý uchazeč je započten pouze jednou bez ohledu na to, kolik přihlášek ke studiu podal.</t>
  </si>
  <si>
    <t>Každý přijatý je započten pouze jednou bez ohledu na to, na kolik  škol byl přijat.</t>
  </si>
  <si>
    <t>Každý zapsaný je započten pouze jednou bez ohledu na to, na kolik škol se zapsal.</t>
  </si>
  <si>
    <t>Tab. B7.2.1:</t>
  </si>
  <si>
    <t>Tab. B7.2.2:</t>
  </si>
  <si>
    <t>Tab. B7.2.3:</t>
  </si>
  <si>
    <t>Tab. B7.2.4:</t>
  </si>
  <si>
    <t>Tab. B7.2.5:</t>
  </si>
  <si>
    <t>Tab. B7.2.6:</t>
  </si>
  <si>
    <t>Tab. B7.2.8:</t>
  </si>
  <si>
    <t>Tab. B7.2.9:</t>
  </si>
  <si>
    <t xml:space="preserve"> denní forma vzdělávání</t>
  </si>
  <si>
    <t xml:space="preserve"> ostatní formy vzdělávání</t>
  </si>
  <si>
    <r>
      <t>Vyšší odborné školy</t>
    </r>
    <r>
      <rPr>
        <b/>
        <vertAlign val="superscript"/>
        <sz val="10"/>
        <rFont val="Arial Narrow"/>
        <family val="2"/>
        <charset val="238"/>
      </rPr>
      <t>1)</t>
    </r>
  </si>
  <si>
    <t xml:space="preserve"> Celkem</t>
  </si>
  <si>
    <t>Tab. B7.3.3:</t>
  </si>
  <si>
    <t>Tab. B7.3.4:</t>
  </si>
  <si>
    <t>Stav k 31.12.</t>
  </si>
  <si>
    <t>Tab. B7.3.5.1:</t>
  </si>
  <si>
    <t>– podle věku uchazeče</t>
  </si>
  <si>
    <t>Tab. B7.3.5.2:</t>
  </si>
  <si>
    <t>Tab. B7.3.7.2:</t>
  </si>
  <si>
    <t>Tab. B7.3.7.1:</t>
  </si>
  <si>
    <t>Tab. B7.3.6.2:</t>
  </si>
  <si>
    <t>Tab. B7.3.6.1:</t>
  </si>
  <si>
    <t>Přírodní vědy a nauky</t>
  </si>
  <si>
    <t>Technické vědy a nauky</t>
  </si>
  <si>
    <t xml:space="preserve">Zemědělsko-lesnické  a veterinární vědy a nauky </t>
  </si>
  <si>
    <t>Zdravotnictví, lékařské a farmaceut.vědy a nauky</t>
  </si>
  <si>
    <t>Humanitní a spol. vědy a nauky</t>
  </si>
  <si>
    <t>Ekonomické vědy a nauky</t>
  </si>
  <si>
    <t xml:space="preserve">Právní vědy a nauky </t>
  </si>
  <si>
    <t>Pedagogika, učitelství a soc. péče</t>
  </si>
  <si>
    <t>Vědy a nauky o kultuře a umění</t>
  </si>
  <si>
    <t xml:space="preserve"> Distanční a kombinované studium</t>
  </si>
  <si>
    <t xml:space="preserve"> Prezenční studium</t>
  </si>
  <si>
    <t xml:space="preserve"> Všechny formy studia</t>
  </si>
  <si>
    <t>Tab. B7.3.8.1:</t>
  </si>
  <si>
    <t>Tab. B7.3.8.2:</t>
  </si>
  <si>
    <t>Tab. B7.2.10:</t>
  </si>
  <si>
    <t>Tab. B7.2.11:</t>
  </si>
  <si>
    <t>Tab. B7.2.12:</t>
  </si>
  <si>
    <t>Tab. B7.2.14:</t>
  </si>
  <si>
    <t>Tab. B7.3.1:</t>
  </si>
  <si>
    <t>Tab. B7.3.2:</t>
  </si>
  <si>
    <t>Tab. B7.3.5:</t>
  </si>
  <si>
    <t>Tab. B7.3.6:</t>
  </si>
  <si>
    <t>Obrazová příloha</t>
  </si>
  <si>
    <t>Graf 1</t>
  </si>
  <si>
    <t>Graf 2</t>
  </si>
  <si>
    <t>Graf 3</t>
  </si>
  <si>
    <t>Graf 4</t>
  </si>
  <si>
    <t>Graf 5</t>
  </si>
  <si>
    <t>Graf 6</t>
  </si>
  <si>
    <t>Graf 7</t>
  </si>
  <si>
    <t>Obr. B1:</t>
  </si>
  <si>
    <t>Obr. B7:</t>
  </si>
  <si>
    <t>Obr. B6:</t>
  </si>
  <si>
    <t>Obr. B5:</t>
  </si>
  <si>
    <t>Obr. B4:</t>
  </si>
  <si>
    <t>Obr. B3:</t>
  </si>
  <si>
    <t>Obr. B2:</t>
  </si>
  <si>
    <t>jen na VŠ</t>
  </si>
  <si>
    <t>jen na VOŠ</t>
  </si>
  <si>
    <t>na VŠ a VOŠ</t>
  </si>
  <si>
    <t>přihlášení</t>
  </si>
  <si>
    <t>přijatí</t>
  </si>
  <si>
    <t>zapsaní</t>
  </si>
  <si>
    <t>51-100 studentů</t>
  </si>
  <si>
    <t>101-150 studentů</t>
  </si>
  <si>
    <t>151-200 studentů</t>
  </si>
  <si>
    <t xml:space="preserve">nominální mzdy </t>
  </si>
  <si>
    <t>reálné mzdy</t>
  </si>
  <si>
    <t xml:space="preserve">počty </t>
  </si>
  <si>
    <t>učitelé</t>
  </si>
  <si>
    <t>nominální mzdy</t>
  </si>
  <si>
    <t xml:space="preserve">reálné mzdy </t>
  </si>
  <si>
    <t>zaměstnanci</t>
  </si>
  <si>
    <t>Tab. B7.3.15:</t>
  </si>
  <si>
    <t>Tab. B7.3.16:</t>
  </si>
  <si>
    <t>Veřejné celkem</t>
  </si>
  <si>
    <t>Neveřejné celkem</t>
  </si>
  <si>
    <t>později</t>
  </si>
  <si>
    <r>
      <t>Úspěšnost uchazečů
v %</t>
    </r>
    <r>
      <rPr>
        <b/>
        <vertAlign val="superscript"/>
        <sz val="10"/>
        <rFont val="Arial Narrow"/>
        <family val="2"/>
        <charset val="238"/>
      </rPr>
      <t>4)</t>
    </r>
  </si>
  <si>
    <t>Všichni zřizovatelé (bez jiných resortů)</t>
  </si>
  <si>
    <t xml:space="preserve">VŠ – počty poprvé zapsaných studentů podle formy studia a typu </t>
  </si>
  <si>
    <t xml:space="preserve">VOŠ – studenti, nově přijatí a absolventi </t>
  </si>
  <si>
    <t>Studentky</t>
  </si>
  <si>
    <t>Nově přijaté</t>
  </si>
  <si>
    <t>Absolventky</t>
  </si>
  <si>
    <t>Bakalářské studijní programy</t>
  </si>
  <si>
    <t>Magisterské studijní programy</t>
  </si>
  <si>
    <t>Magisterské navazující studijní programy</t>
  </si>
  <si>
    <t>Doktorské studijní programy</t>
  </si>
  <si>
    <t>z toho</t>
  </si>
  <si>
    <t>Terciární vzdělávání – nově přijatí studenti na VOŠ/poprvé zapsaní ke studiu</t>
  </si>
  <si>
    <t>Denní vzdělávání/prezenční studium</t>
  </si>
  <si>
    <r>
      <t>Počet přihlášených</t>
    </r>
    <r>
      <rPr>
        <vertAlign val="superscript"/>
        <sz val="10"/>
        <rFont val="Arial Narrow"/>
        <family val="2"/>
        <charset val="238"/>
      </rPr>
      <t>1)</t>
    </r>
  </si>
  <si>
    <r>
      <t>Počet přijatých</t>
    </r>
    <r>
      <rPr>
        <vertAlign val="superscript"/>
        <sz val="10"/>
        <rFont val="Arial Narrow"/>
        <family val="2"/>
        <charset val="238"/>
      </rPr>
      <t>2)</t>
    </r>
  </si>
  <si>
    <r>
      <t>Počet zapsaných</t>
    </r>
    <r>
      <rPr>
        <vertAlign val="superscript"/>
        <sz val="10"/>
        <rFont val="Arial Narrow"/>
        <family val="2"/>
        <charset val="238"/>
      </rPr>
      <t>3)</t>
    </r>
  </si>
  <si>
    <r>
      <t>Úspěšnost uchazečů</t>
    </r>
    <r>
      <rPr>
        <vertAlign val="superscript"/>
        <sz val="10"/>
        <rFont val="Arial Narrow"/>
        <family val="2"/>
        <charset val="238"/>
      </rPr>
      <t>4)</t>
    </r>
  </si>
  <si>
    <t>doktor-ském</t>
  </si>
  <si>
    <t>mag. navazu-jícím</t>
  </si>
  <si>
    <r>
      <t xml:space="preserve">Úspěšnost uchazečů
v % </t>
    </r>
    <r>
      <rPr>
        <b/>
        <vertAlign val="superscript"/>
        <sz val="10"/>
        <rFont val="Arial Narrow"/>
        <family val="2"/>
        <charset val="238"/>
      </rPr>
      <t>4)</t>
    </r>
  </si>
  <si>
    <t>U VŠ programů se jedná pouze o přihlášené s českým státním občanstvím do bakalářských a magisterských studijních programů.</t>
  </si>
  <si>
    <t xml:space="preserve">VŠ – počty studentů celkem podle formy studia a podle skupin </t>
  </si>
  <si>
    <t xml:space="preserve">VŠ – poprvé zapsaní podle formy studia a podle skupin </t>
  </si>
  <si>
    <t xml:space="preserve">VŠ – počty absolventů celkem podle zřizovatele VŠ a podle skupin </t>
  </si>
  <si>
    <t>Tab. B7.3.14:</t>
  </si>
  <si>
    <t>Včetně vedoucích zaměstnanců.</t>
  </si>
  <si>
    <r>
      <t>z toho učitelé</t>
    </r>
    <r>
      <rPr>
        <vertAlign val="superscript"/>
        <sz val="10"/>
        <rFont val="Arial Narrow"/>
        <family val="2"/>
        <charset val="238"/>
      </rPr>
      <t>1)</t>
    </r>
  </si>
  <si>
    <t>Terciární vzdělávání celkem</t>
  </si>
  <si>
    <t>Vyšší odborné školy</t>
  </si>
  <si>
    <t>Vysoké školy</t>
  </si>
  <si>
    <t>Text</t>
  </si>
  <si>
    <t>Tabulka 1</t>
  </si>
  <si>
    <t>Tabulka 2</t>
  </si>
  <si>
    <t>Tabulka 3</t>
  </si>
  <si>
    <t>Tabulka 4</t>
  </si>
  <si>
    <t>Tabulka 5</t>
  </si>
  <si>
    <t>Tabulka 7</t>
  </si>
  <si>
    <t>Tabulka 8</t>
  </si>
  <si>
    <t>Tabulka 9</t>
  </si>
  <si>
    <t>Tabulka 10</t>
  </si>
  <si>
    <t>Tabulka 11</t>
  </si>
  <si>
    <t>Tabulka 12</t>
  </si>
  <si>
    <t>Tabulka 13</t>
  </si>
  <si>
    <t>Tabulka 14</t>
  </si>
  <si>
    <t>Tabulka 15</t>
  </si>
  <si>
    <t>Tabulka 16</t>
  </si>
  <si>
    <t>Tabulka 17</t>
  </si>
  <si>
    <t>Tabulka 19</t>
  </si>
  <si>
    <t>Tabulka 20</t>
  </si>
  <si>
    <t>Tabulka 30</t>
  </si>
  <si>
    <t>Tabulka 23</t>
  </si>
  <si>
    <t>Tabulka 24</t>
  </si>
  <si>
    <t>Tabulka 25</t>
  </si>
  <si>
    <t>Tabulka 26</t>
  </si>
  <si>
    <t>Tabulka 27</t>
  </si>
  <si>
    <t>Státní občanství
Forma studia
Typ studiního programu</t>
  </si>
  <si>
    <t>Se státním občanstvím ČR</t>
  </si>
  <si>
    <t>S cizím státním občanstvím</t>
  </si>
  <si>
    <t>Prezenční studium</t>
  </si>
  <si>
    <t>Distanční a kombinované studium</t>
  </si>
  <si>
    <t>Tabulka 28</t>
  </si>
  <si>
    <t>Tabulka 29</t>
  </si>
  <si>
    <t>Tabulka 31</t>
  </si>
  <si>
    <t>Obsah</t>
  </si>
  <si>
    <t>Zdroj: databáze MŠMT</t>
  </si>
  <si>
    <t>Zdroj: databáze MŠMT, ČSÚ</t>
  </si>
  <si>
    <t>Kraj Vysočina</t>
  </si>
  <si>
    <t>18letí</t>
  </si>
  <si>
    <t>19letí</t>
  </si>
  <si>
    <t>20letí</t>
  </si>
  <si>
    <t>21letí</t>
  </si>
  <si>
    <t>22letí</t>
  </si>
  <si>
    <t>23letí</t>
  </si>
  <si>
    <t>24letí</t>
  </si>
  <si>
    <t>25letí a více</t>
  </si>
  <si>
    <t xml:space="preserve"> privátní sektor</t>
  </si>
  <si>
    <t>Privátní sektor</t>
  </si>
  <si>
    <t>2015/16</t>
  </si>
  <si>
    <t>Absolventi – údaje za fyzické osoby za kalendářní rok (např. 2014/15 = kalendářní rok 2014).</t>
  </si>
  <si>
    <t>Do celkového počtu poprvé zapsaných nejsou započteni poprvé zapsaní do navazujících magisterských a doktorských studijních programů. Údaje za fyzické osoby za kalendářní rok (např. 2014/15 = kalendářní rok 2014).</t>
  </si>
  <si>
    <t>2015</t>
  </si>
  <si>
    <t>2016/17</t>
  </si>
  <si>
    <t>2016</t>
  </si>
  <si>
    <t>index spotřebitelských cen (rok 2015 = 100)</t>
  </si>
  <si>
    <t>Průměrná reálná měsíční mzda ve stálých cenách roku 2015.</t>
  </si>
  <si>
    <t>2017/18</t>
  </si>
  <si>
    <t>2017</t>
  </si>
  <si>
    <t>Reálná mzda (ve stálých cenách roku 2015)</t>
  </si>
  <si>
    <t>Nejvyšší dosažené vzdělání</t>
  </si>
  <si>
    <t>Učitelé (bez ředitelů a zástupců ředitele/řídících pracovníků)</t>
  </si>
  <si>
    <t>Střední a střední vzdělání s výučním listem</t>
  </si>
  <si>
    <t>Střední vzdělání s maturitní zkouškou</t>
  </si>
  <si>
    <t>Vyšší odborné vzdělání</t>
  </si>
  <si>
    <t>Vysokoškolské – bakalářské</t>
  </si>
  <si>
    <t>Vysokoškolské – magisterské</t>
  </si>
  <si>
    <t>Vysokoškolské – doktorské</t>
  </si>
  <si>
    <t>Věk</t>
  </si>
  <si>
    <t>do 24 let</t>
  </si>
  <si>
    <t>25–29 let</t>
  </si>
  <si>
    <t>30–34 let</t>
  </si>
  <si>
    <t>35–39 let</t>
  </si>
  <si>
    <t>40–44 let</t>
  </si>
  <si>
    <t>45–49 let</t>
  </si>
  <si>
    <t>50–54 let</t>
  </si>
  <si>
    <t>55–59 let</t>
  </si>
  <si>
    <t>60–64 let</t>
  </si>
  <si>
    <t>65 a více let</t>
  </si>
  <si>
    <t>Tab. B7.2.16:</t>
  </si>
  <si>
    <t>Tab. B7.2.17:</t>
  </si>
  <si>
    <t>VOŠ – struktura učitelů</t>
  </si>
  <si>
    <t>Tabulka 45</t>
  </si>
  <si>
    <t>Tabulka 46</t>
  </si>
  <si>
    <t>2018/19</t>
  </si>
  <si>
    <t>2018</t>
  </si>
  <si>
    <t xml:space="preserve">Do nevysokoškolského terciárního vzdělávání nebylo zařazeno studium na konzervatořích ani PMS na jazykových školách s právem státní závěrečné zkoušky. Údaje za VOŠ k 30. 9. daného roku, od roku 2016 k 31. 10.         
</t>
  </si>
  <si>
    <t>Do nevysokoškolského terciárního vzdělávání nebylo zařazeno studium na konzervatořích ani PMS na jazykových školách s právem státní závěrečné zkoušky. Údaje za studia na VOŠ k 30. 9. daného roku, od roku 2016 k 31. 10.</t>
  </si>
  <si>
    <t xml:space="preserve">Do nevysokoškolského terciárního vzdělávání nebylo zařazeno studium na konzervatořích ani PMS na jazykových školách s právem státní závěrečné zkoušky. Údaje za VOŠ k 30. 9. daného roku, od roku 2016 k 31. 10.  </t>
  </si>
  <si>
    <t>2019/20</t>
  </si>
  <si>
    <r>
      <t xml:space="preserve"> Vysoké školy – veřejné a soukromé</t>
    </r>
    <r>
      <rPr>
        <vertAlign val="superscript"/>
        <sz val="10"/>
        <rFont val="Arial Narrow"/>
        <family val="2"/>
        <charset val="238"/>
      </rPr>
      <t>1),2)</t>
    </r>
  </si>
  <si>
    <t>2019</t>
  </si>
  <si>
    <t>Distanční a kombinované studium v programu studia</t>
  </si>
  <si>
    <t xml:space="preserve"> vysoká škola</t>
  </si>
  <si>
    <t xml:space="preserve"> koleje</t>
  </si>
  <si>
    <t xml:space="preserve"> menzy</t>
  </si>
  <si>
    <t xml:space="preserve"> výzkum, vývoj a inovace</t>
  </si>
  <si>
    <t xml:space="preserve"> vysokoškolský zemědělský, lesní statek</t>
  </si>
  <si>
    <t xml:space="preserve">Vysoké školy </t>
  </si>
  <si>
    <t>Veřejné VŠ – zaměstnanci (přepočtené počty), z rozpočtu kap. 333-MŠMT</t>
  </si>
  <si>
    <t>Veřejné VŠ – průměrné měsíční mzdy, z rozpočtu kap. 333-MŠMT</t>
  </si>
  <si>
    <t>Akademičtí pracovníci celkem</t>
  </si>
  <si>
    <t>Vědečtí pracovníci celkem</t>
  </si>
  <si>
    <r>
      <t>1)</t>
    </r>
    <r>
      <rPr>
        <i/>
        <sz val="8"/>
        <rFont val="Arial Narrow"/>
        <family val="2"/>
        <charset val="238"/>
      </rPr>
      <t xml:space="preserve"> Do roku 2010 byly sledovány pouze celkové počty</t>
    </r>
    <r>
      <rPr>
        <i/>
        <vertAlign val="superscript"/>
        <sz val="8"/>
        <rFont val="Arial Narrow"/>
        <family val="2"/>
        <charset val="238"/>
      </rPr>
      <t>.</t>
    </r>
  </si>
  <si>
    <t>VŠ – počty studentů podle formy studia a typu studijního programu</t>
  </si>
  <si>
    <t>Veřejné VŠ – přepočtené počty zaměstnanců a akademických</t>
  </si>
  <si>
    <t>Údaje ve fyzických osobách k 31. 12. daného roku, od roku 2018 nejsou data v tomto členění dostupná.</t>
  </si>
  <si>
    <t>Od roku 2018 nejsou data v tomto členění dostupná.</t>
  </si>
  <si>
    <t>2020/21</t>
  </si>
  <si>
    <t xml:space="preserve"> neveřejný</t>
  </si>
  <si>
    <t>Údaje za všechny formy vzdělávání.</t>
  </si>
  <si>
    <t>obec</t>
  </si>
  <si>
    <t>2020</t>
  </si>
  <si>
    <t>Terciární vzdělávání – studenti</t>
  </si>
  <si>
    <t>Počet institucí, které k 31. 12. daného roku vykázaly alespoň jednoho studenta v některém vzdělávacím programu.</t>
  </si>
  <si>
    <t>1–50 studentů</t>
  </si>
  <si>
    <t>201 a více studentů</t>
  </si>
  <si>
    <t>Vysoké školy – zaměstnanci podle profesního zařazení</t>
  </si>
  <si>
    <t>2021/22</t>
  </si>
  <si>
    <t>Do celkového počtu poprvé zapsaných nejsou započteni poprvé zapsaní do navazujících magisterských a doktorských studijních programů. Údaje za fyzické osoby za kalendářní rok (např. 2020/21 = kalendářní rok 2020).</t>
  </si>
  <si>
    <t>Údaje za fyzické osoby za kalendářní rok (např. 2020/21 = kalendářní rok 2020).</t>
  </si>
  <si>
    <t>Do celkového počtu poprvé zapsaných nejsou započteni poprvé zapsaní do navazujících magisterských a doktorských studijních programů.</t>
  </si>
  <si>
    <t>2021</t>
  </si>
  <si>
    <t>Do celkového počtu poprvé zapsaných nejsou započteni poprvé zapsaní do  navazujících magisterských a doktorských studijních programů. Údaje za fyzické osoby za kalendářní rok (např. 2014/15 = kalendářní rok 2014).</t>
  </si>
  <si>
    <t>Údaje za fyzické osoby za kalendářní rok (např. 2014/15 = kalendářní rok 2014).</t>
  </si>
  <si>
    <r>
      <t xml:space="preserve">  z toho ženy</t>
    </r>
    <r>
      <rPr>
        <vertAlign val="superscript"/>
        <sz val="10"/>
        <color rgb="FFCCFFFF"/>
        <rFont val="Arial Narrow"/>
        <family val="2"/>
        <charset val="238"/>
      </rPr>
      <t xml:space="preserve"> 1)</t>
    </r>
  </si>
  <si>
    <t>2022/23</t>
  </si>
  <si>
    <t>2022</t>
  </si>
  <si>
    <t>Ekonomické ukazatele budou doplněny.</t>
  </si>
  <si>
    <t>2023/24</t>
  </si>
  <si>
    <t>2023</t>
  </si>
  <si>
    <t xml:space="preserve">absolventi SŠ s maturitní zkouškou včetně zkráceného a nástavbového studia v denní formě vzdělávání </t>
  </si>
  <si>
    <t>2024/25</t>
  </si>
  <si>
    <t>Údaje ve fyzických osobách k 31. 12. daného roku, podle stavu SIMS k 22. 1. 2025.</t>
  </si>
  <si>
    <t>2024</t>
  </si>
  <si>
    <t>2025/26</t>
  </si>
  <si>
    <t>ve školním/akademickém roce 2015/16 až 2025/26 – podle formy vzdělávání/studia a typu studijního programu</t>
  </si>
  <si>
    <t>na VŠ ve školním/akademickém roce 2015/16 až 2025/26 – podle formy vzdělávání/studia a typu studijního programu</t>
  </si>
  <si>
    <t>ve školním/akademickém roce 2015/16 až 2025/26 – podle druhu školy</t>
  </si>
  <si>
    <t>ve školním roce 2015/16 až 2025/26 – podle formy vzdělávání a zřizovatele</t>
  </si>
  <si>
    <t>ve školním roce 2015/16 až 2025/26 – podle území</t>
  </si>
  <si>
    <t>ve školním roce 2015/16 až 2025/26 – podle formy vzdělávání a zřizovatele</t>
  </si>
  <si>
    <t>ve školním roce 2015/16 až 2025/26 – podle formy vzdělávání</t>
  </si>
  <si>
    <t>ve školním roce 2015/16 až 2025/26 – podle zřizovatele</t>
  </si>
  <si>
    <t>ve školním roce 2015/16 až 2025/26 – podle předchozího působiště</t>
  </si>
  <si>
    <t>ve školním roce 2015/16 až 2025/26</t>
  </si>
  <si>
    <t>v letech 2015 až 2025</t>
  </si>
  <si>
    <t xml:space="preserve">v letech 2015 až 2025 – podle nejvyššího dosaženého vzdělání </t>
  </si>
  <si>
    <t xml:space="preserve">v letech 2015 až 2025 – podle věku </t>
  </si>
  <si>
    <t>Údaje ve fyzických osobách k 31. 12. daného roku, podle stavu SIMS k 20. 1. 2026.</t>
  </si>
  <si>
    <t xml:space="preserve">v letech 2015 až 2025 – podle státního občanství </t>
  </si>
  <si>
    <t xml:space="preserve">studijního programu v letech 2015 až 2025 – podle státního občanství </t>
  </si>
  <si>
    <t>2025</t>
  </si>
  <si>
    <t>v letech 2015 až 2025 – podle státního občanství</t>
  </si>
  <si>
    <t>v letech 2015 až 2025 – podle formy studia a typu studijního programu</t>
  </si>
  <si>
    <t>studijních programů v letech 2015 až 2025</t>
  </si>
  <si>
    <t>Terciární vzdělávání – uchazeči o studium ve školním/akademickém roce 2015/16 až 2025/26 – podle druhu školy</t>
  </si>
  <si>
    <t>VOŠ, denní forma vzdělávání –  struktura škol ve školním roce 2015/16 až 2025/26 – podle počtu studentů</t>
  </si>
  <si>
    <t>nominální a reálné mzdy v letech 2015 až 2025</t>
  </si>
  <si>
    <t>včetně zkráceného a nástavbového studia v denní formě vzdělávání ve školním/akademickém roce 2015/16 až 2025/26</t>
  </si>
  <si>
    <t xml:space="preserve">Studenti – údaje ve fyzických osobách k 31. 12., podle stavu SIMS k 20. 1. 2026. </t>
  </si>
  <si>
    <t>VŠ – studenti, poprvé zapsaní a absolventi v letech 2015 až 2025</t>
  </si>
  <si>
    <t>VŠ, denní forma vzdělávání – struktura přihlášených v letech 2015 až 2025</t>
  </si>
  <si>
    <t>(pedagogických) pracovníků, průměrné nominální a reálné mzdy v letech 2015 až 2025</t>
  </si>
  <si>
    <t>Údaje za VŠ ve fyzických osobách k 31. 12. daného roku, podle stavu SIMS k 20. 1.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</si>
</sst>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2">
    <numFmt numFmtId="164" formatCode="_-* #,##0.00\ _K_č_-;\-* #,##0.00\ _K_č_-;_-* &quot;-&quot;??\ _K_č_-;_-@_-"/>
    <numFmt numFmtId="165" formatCode="0.0%"/>
    <numFmt numFmtId="166" formatCode="#,##0_ ;[Red]\-#,##0\ ;\–\ "/>
    <numFmt numFmtId="167" formatCode="0.0%\ ;[Red]\-0.0%\ ;\–\ "/>
    <numFmt numFmtId="168" formatCode="#,##0.0_ ;[Red]\-#,##0.0\ ;\–\ "/>
    <numFmt numFmtId="169" formatCode="#,##0\ &quot;Kč&quot;\ ;[Red]\-#,##0\ &quot;Kč&quot;\ ;\–\ "/>
    <numFmt numFmtId="170" formatCode="#,##0;\-#,##0;&quot;–&quot;"/>
    <numFmt numFmtId="171" formatCode="_____________´@"/>
    <numFmt numFmtId="172" formatCode="#,##0.00_ ;[Red]\-#,##0.00\ ;\–\ "/>
    <numFmt numFmtId="173" formatCode="0.0"/>
    <numFmt numFmtId="174" formatCode="#,##0_ ;[Red]\-#,##0.\ ;\–\ "/>
    <numFmt numFmtId="175" formatCode="#,##0_ ;[Red]\-#,##0,.;\–\ "/>
  </numFmts>
  <fonts count="34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sz val="10"/>
      <name val="Arial Narrow"/>
      <family val="2"/>
    </font>
    <font>
      <sz val="8"/>
      <name val="Arial"/>
      <family val="2"/>
      <charset val="238"/>
    </font>
    <font>
      <b/>
      <sz val="8"/>
      <color indexed="12"/>
      <name val="Arial"/>
      <family val="2"/>
      <charset val="238"/>
    </font>
    <font>
      <sz val="10"/>
      <name val="Times New Roman"/>
      <family val="1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vertAlign val="superscript"/>
      <sz val="10"/>
      <name val="Arial Narrow"/>
      <family val="2"/>
    </font>
    <font>
      <sz val="9"/>
      <name val="Arial CE"/>
      <charset val="238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sz val="10"/>
      <name val="Arial CE"/>
      <charset val="238"/>
    </font>
    <font>
      <sz val="12"/>
      <color indexed="10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1"/>
      <color indexed="8"/>
      <name val="Calibri"/>
      <family val="2"/>
      <charset val="238"/>
    </font>
    <font>
      <vertAlign val="superscript"/>
      <sz val="10"/>
      <color rgb="FFCCFFFF"/>
      <name val="Arial Narrow"/>
      <family val="2"/>
      <charset val="238"/>
    </font>
    <font>
      <i/>
      <sz val="8"/>
      <color theme="0"/>
      <name val="Arial Narrow"/>
      <family val="2"/>
      <charset val="238"/>
    </font>
    <font>
      <i/>
      <sz val="10"/>
      <color indexed="18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2">
    <xf numFmtId="0" fontId="0" fillId="0" borderId="0"/>
    <xf numFmtId="0" fontId="7" fillId="2" borderId="1"/>
    <xf numFmtId="0" fontId="7" fillId="0" borderId="2"/>
    <xf numFmtId="0" fontId="8" fillId="3" borderId="0">
      <alignment horizontal="center"/>
    </xf>
    <xf numFmtId="164" fontId="30" fillId="0" borderId="0" applyFont="0" applyFill="0" applyBorder="0" applyAlignment="0" applyProtection="0"/>
    <xf numFmtId="170" fontId="9" fillId="0" borderId="0" applyFill="0" applyBorder="0" applyAlignment="0" applyProtection="0"/>
    <xf numFmtId="0" fontId="10" fillId="3" borderId="2">
      <alignment horizontal="left"/>
    </xf>
    <xf numFmtId="0" fontId="11" fillId="3" borderId="0">
      <alignment horizontal="left"/>
    </xf>
    <xf numFmtId="0" fontId="7" fillId="0" borderId="0"/>
    <xf numFmtId="171" fontId="12" fillId="0" borderId="0" applyFont="0">
      <alignment horizontal="left"/>
    </xf>
    <xf numFmtId="9" fontId="1" fillId="0" borderId="0" applyFont="0" applyFill="0" applyBorder="0" applyAlignment="0" applyProtection="0"/>
    <xf numFmtId="0" fontId="7" fillId="3" borderId="2"/>
  </cellStyleXfs>
  <cellXfs count="819">
    <xf numFmtId="0" fontId="0" fillId="0" borderId="0" xfId="0"/>
    <xf numFmtId="0" fontId="2" fillId="4" borderId="0" xfId="0" applyFont="1" applyFill="1" applyAlignment="1" applyProtection="1">
      <alignment horizontal="right"/>
      <protection hidden="1"/>
    </xf>
    <xf numFmtId="0" fontId="2" fillId="4" borderId="0" xfId="0" applyFont="1" applyFill="1" applyAlignment="1" applyProtection="1">
      <alignment horizontal="right"/>
      <protection locked="0" hidden="1"/>
    </xf>
    <xf numFmtId="0" fontId="2" fillId="4" borderId="0" xfId="0" applyFont="1" applyFill="1" applyAlignment="1" applyProtection="1">
      <alignment horizontal="right" vertical="center"/>
      <protection hidden="1"/>
    </xf>
    <xf numFmtId="0" fontId="3" fillId="4" borderId="0" xfId="0" applyFont="1" applyFill="1" applyAlignment="1" applyProtection="1">
      <alignment horizontal="centerContinuous" vertical="center"/>
      <protection hidden="1"/>
    </xf>
    <xf numFmtId="0" fontId="2" fillId="4" borderId="0" xfId="0" applyFont="1" applyFill="1" applyAlignment="1" applyProtection="1">
      <alignment horizontal="center" vertical="center"/>
      <protection hidden="1"/>
    </xf>
    <xf numFmtId="0" fontId="4" fillId="4" borderId="0" xfId="0" applyFont="1" applyFill="1" applyAlignment="1" applyProtection="1">
      <alignment horizontal="centerContinuous" vertical="top"/>
      <protection hidden="1"/>
    </xf>
    <xf numFmtId="0" fontId="2" fillId="4" borderId="3" xfId="0" applyFont="1" applyFill="1" applyBorder="1" applyAlignment="1" applyProtection="1">
      <alignment horizontal="left" vertical="center"/>
      <protection hidden="1"/>
    </xf>
    <xf numFmtId="0" fontId="2" fillId="4" borderId="3" xfId="0" applyFont="1" applyFill="1" applyBorder="1" applyAlignment="1" applyProtection="1">
      <alignment horizontal="right" vertical="center"/>
      <protection hidden="1"/>
    </xf>
    <xf numFmtId="0" fontId="2" fillId="4" borderId="0" xfId="0" applyFont="1" applyFill="1" applyAlignment="1" applyProtection="1">
      <alignment horizontal="left" vertical="center"/>
      <protection hidden="1"/>
    </xf>
    <xf numFmtId="0" fontId="2" fillId="4" borderId="3" xfId="0" applyFont="1" applyFill="1" applyBorder="1" applyAlignment="1" applyProtection="1">
      <alignment horizontal="right" vertical="center" wrapText="1"/>
      <protection hidden="1"/>
    </xf>
    <xf numFmtId="0" fontId="2" fillId="4" borderId="0" xfId="0" applyFont="1" applyFill="1" applyAlignment="1" applyProtection="1">
      <alignment horizontal="left"/>
      <protection hidden="1"/>
    </xf>
    <xf numFmtId="0" fontId="5" fillId="4" borderId="0" xfId="0" applyFont="1" applyFill="1" applyAlignment="1" applyProtection="1">
      <alignment horizontal="right" vertical="center"/>
      <protection hidden="1"/>
    </xf>
    <xf numFmtId="0" fontId="4" fillId="4" borderId="0" xfId="0" applyFont="1" applyFill="1" applyAlignment="1" applyProtection="1">
      <alignment horizontal="left" vertical="center"/>
      <protection hidden="1"/>
    </xf>
    <xf numFmtId="0" fontId="13" fillId="3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4" xfId="0" applyFont="1" applyBorder="1" applyAlignment="1">
      <alignment vertical="center" wrapText="1"/>
    </xf>
    <xf numFmtId="0" fontId="19" fillId="5" borderId="5" xfId="0" applyFont="1" applyFill="1" applyBorder="1" applyAlignment="1">
      <alignment horizontal="center" vertical="top"/>
    </xf>
    <xf numFmtId="49" fontId="13" fillId="5" borderId="7" xfId="0" applyNumberFormat="1" applyFont="1" applyFill="1" applyBorder="1" applyAlignment="1">
      <alignment horizontal="centerContinuous" vertical="center"/>
    </xf>
    <xf numFmtId="49" fontId="13" fillId="5" borderId="8" xfId="0" applyNumberFormat="1" applyFont="1" applyFill="1" applyBorder="1" applyAlignment="1">
      <alignment horizontal="centerContinuous" vertical="center"/>
    </xf>
    <xf numFmtId="49" fontId="15" fillId="5" borderId="9" xfId="0" applyNumberFormat="1" applyFont="1" applyFill="1" applyBorder="1" applyAlignment="1">
      <alignment horizontal="centerContinuous" vertical="center"/>
    </xf>
    <xf numFmtId="0" fontId="14" fillId="3" borderId="10" xfId="0" applyFont="1" applyFill="1" applyBorder="1" applyAlignment="1">
      <alignment vertical="center"/>
    </xf>
    <xf numFmtId="49" fontId="13" fillId="5" borderId="11" xfId="0" applyNumberFormat="1" applyFont="1" applyFill="1" applyBorder="1" applyAlignment="1">
      <alignment vertical="center"/>
    </xf>
    <xf numFmtId="49" fontId="13" fillId="5" borderId="12" xfId="0" applyNumberFormat="1" applyFont="1" applyFill="1" applyBorder="1" applyAlignment="1">
      <alignment horizontal="left" vertical="center"/>
    </xf>
    <xf numFmtId="49" fontId="13" fillId="5" borderId="12" xfId="0" applyNumberFormat="1" applyFont="1" applyFill="1" applyBorder="1" applyAlignment="1">
      <alignment horizontal="right" vertical="center"/>
    </xf>
    <xf numFmtId="49" fontId="13" fillId="5" borderId="13" xfId="0" applyNumberFormat="1" applyFont="1" applyFill="1" applyBorder="1" applyAlignment="1">
      <alignment horizontal="left" vertical="center"/>
    </xf>
    <xf numFmtId="166" fontId="15" fillId="6" borderId="14" xfId="0" applyNumberFormat="1" applyFont="1" applyFill="1" applyBorder="1" applyAlignment="1">
      <alignment horizontal="right" vertical="center"/>
    </xf>
    <xf numFmtId="166" fontId="15" fillId="6" borderId="15" xfId="0" applyNumberFormat="1" applyFont="1" applyFill="1" applyBorder="1" applyAlignment="1">
      <alignment horizontal="right" vertical="center"/>
    </xf>
    <xf numFmtId="49" fontId="14" fillId="5" borderId="17" xfId="0" applyNumberFormat="1" applyFont="1" applyFill="1" applyBorder="1" applyAlignment="1">
      <alignment vertical="center"/>
    </xf>
    <xf numFmtId="49" fontId="14" fillId="5" borderId="18" xfId="0" applyNumberFormat="1" applyFont="1" applyFill="1" applyBorder="1" applyAlignment="1">
      <alignment horizontal="left" vertical="center"/>
    </xf>
    <xf numFmtId="49" fontId="14" fillId="5" borderId="18" xfId="0" applyNumberFormat="1" applyFont="1" applyFill="1" applyBorder="1" applyAlignment="1">
      <alignment horizontal="right" vertical="center"/>
    </xf>
    <xf numFmtId="49" fontId="14" fillId="5" borderId="19" xfId="0" applyNumberFormat="1" applyFont="1" applyFill="1" applyBorder="1" applyAlignment="1">
      <alignment horizontal="left" vertical="center"/>
    </xf>
    <xf numFmtId="166" fontId="6" fillId="6" borderId="20" xfId="0" applyNumberFormat="1" applyFont="1" applyFill="1" applyBorder="1" applyAlignment="1">
      <alignment horizontal="right" vertical="center"/>
    </xf>
    <xf numFmtId="166" fontId="6" fillId="6" borderId="21" xfId="0" applyNumberFormat="1" applyFont="1" applyFill="1" applyBorder="1" applyAlignment="1">
      <alignment horizontal="right" vertical="center"/>
    </xf>
    <xf numFmtId="49" fontId="14" fillId="5" borderId="23" xfId="0" applyNumberFormat="1" applyFont="1" applyFill="1" applyBorder="1" applyAlignment="1">
      <alignment vertical="center"/>
    </xf>
    <xf numFmtId="49" fontId="14" fillId="5" borderId="24" xfId="0" applyNumberFormat="1" applyFont="1" applyFill="1" applyBorder="1" applyAlignment="1">
      <alignment horizontal="left" vertical="center"/>
    </xf>
    <xf numFmtId="49" fontId="14" fillId="5" borderId="24" xfId="0" applyNumberFormat="1" applyFont="1" applyFill="1" applyBorder="1" applyAlignment="1">
      <alignment horizontal="right" vertical="center"/>
    </xf>
    <xf numFmtId="49" fontId="14" fillId="5" borderId="25" xfId="0" applyNumberFormat="1" applyFont="1" applyFill="1" applyBorder="1" applyAlignment="1">
      <alignment horizontal="left" vertical="center"/>
    </xf>
    <xf numFmtId="166" fontId="6" fillId="6" borderId="26" xfId="0" applyNumberFormat="1" applyFont="1" applyFill="1" applyBorder="1" applyAlignment="1">
      <alignment horizontal="right" vertical="center"/>
    </xf>
    <xf numFmtId="166" fontId="6" fillId="6" borderId="27" xfId="0" applyNumberFormat="1" applyFont="1" applyFill="1" applyBorder="1" applyAlignment="1">
      <alignment horizontal="right" vertical="center"/>
    </xf>
    <xf numFmtId="49" fontId="13" fillId="5" borderId="29" xfId="0" applyNumberFormat="1" applyFont="1" applyFill="1" applyBorder="1" applyAlignment="1">
      <alignment horizontal="centerContinuous" vertical="center"/>
    </xf>
    <xf numFmtId="49" fontId="13" fillId="5" borderId="30" xfId="0" applyNumberFormat="1" applyFont="1" applyFill="1" applyBorder="1" applyAlignment="1">
      <alignment horizontal="centerContinuous" vertical="center"/>
    </xf>
    <xf numFmtId="49" fontId="15" fillId="5" borderId="31" xfId="0" applyNumberFormat="1" applyFont="1" applyFill="1" applyBorder="1" applyAlignment="1">
      <alignment horizontal="centerContinuous" vertical="center"/>
    </xf>
    <xf numFmtId="49" fontId="15" fillId="5" borderId="32" xfId="0" applyNumberFormat="1" applyFont="1" applyFill="1" applyBorder="1" applyAlignment="1">
      <alignment horizontal="centerContinuous" vertical="center"/>
    </xf>
    <xf numFmtId="49" fontId="15" fillId="5" borderId="33" xfId="0" applyNumberFormat="1" applyFont="1" applyFill="1" applyBorder="1" applyAlignment="1">
      <alignment horizontal="centerContinuous" vertical="center"/>
    </xf>
    <xf numFmtId="49" fontId="14" fillId="5" borderId="34" xfId="0" applyNumberFormat="1" applyFont="1" applyFill="1" applyBorder="1" applyAlignment="1">
      <alignment vertical="center"/>
    </xf>
    <xf numFmtId="49" fontId="14" fillId="5" borderId="35" xfId="0" applyNumberFormat="1" applyFont="1" applyFill="1" applyBorder="1" applyAlignment="1">
      <alignment horizontal="left" vertical="center"/>
    </xf>
    <xf numFmtId="49" fontId="14" fillId="5" borderId="35" xfId="0" applyNumberFormat="1" applyFont="1" applyFill="1" applyBorder="1" applyAlignment="1">
      <alignment horizontal="right" vertical="center"/>
    </xf>
    <xf numFmtId="49" fontId="14" fillId="5" borderId="36" xfId="0" applyNumberFormat="1" applyFont="1" applyFill="1" applyBorder="1" applyAlignment="1">
      <alignment horizontal="left" vertical="center"/>
    </xf>
    <xf numFmtId="166" fontId="6" fillId="6" borderId="37" xfId="0" applyNumberFormat="1" applyFont="1" applyFill="1" applyBorder="1" applyAlignment="1">
      <alignment horizontal="right" vertical="center"/>
    </xf>
    <xf numFmtId="166" fontId="6" fillId="6" borderId="38" xfId="0" applyNumberFormat="1" applyFont="1" applyFill="1" applyBorder="1" applyAlignment="1">
      <alignment horizontal="right" vertical="center"/>
    </xf>
    <xf numFmtId="49" fontId="13" fillId="5" borderId="40" xfId="0" applyNumberFormat="1" applyFont="1" applyFill="1" applyBorder="1" applyAlignment="1">
      <alignment vertical="center"/>
    </xf>
    <xf numFmtId="49" fontId="13" fillId="5" borderId="41" xfId="0" applyNumberFormat="1" applyFont="1" applyFill="1" applyBorder="1" applyAlignment="1">
      <alignment horizontal="left" vertical="center"/>
    </xf>
    <xf numFmtId="49" fontId="13" fillId="5" borderId="41" xfId="0" applyNumberFormat="1" applyFont="1" applyFill="1" applyBorder="1" applyAlignment="1">
      <alignment horizontal="right" vertical="center"/>
    </xf>
    <xf numFmtId="49" fontId="13" fillId="5" borderId="42" xfId="0" applyNumberFormat="1" applyFont="1" applyFill="1" applyBorder="1" applyAlignment="1">
      <alignment horizontal="left" vertical="center"/>
    </xf>
    <xf numFmtId="166" fontId="15" fillId="6" borderId="43" xfId="0" applyNumberFormat="1" applyFont="1" applyFill="1" applyBorder="1" applyAlignment="1">
      <alignment horizontal="right" vertical="center"/>
    </xf>
    <xf numFmtId="166" fontId="15" fillId="6" borderId="44" xfId="0" applyNumberFormat="1" applyFont="1" applyFill="1" applyBorder="1" applyAlignment="1">
      <alignment horizontal="right" vertical="center"/>
    </xf>
    <xf numFmtId="49" fontId="14" fillId="5" borderId="45" xfId="0" applyNumberFormat="1" applyFont="1" applyFill="1" applyBorder="1" applyAlignment="1">
      <alignment horizontal="left" vertical="center"/>
    </xf>
    <xf numFmtId="49" fontId="14" fillId="5" borderId="46" xfId="0" applyNumberFormat="1" applyFont="1" applyFill="1" applyBorder="1" applyAlignment="1">
      <alignment horizontal="left" vertical="center"/>
    </xf>
    <xf numFmtId="49" fontId="13" fillId="5" borderId="47" xfId="0" applyNumberFormat="1" applyFont="1" applyFill="1" applyBorder="1" applyAlignment="1">
      <alignment vertical="center"/>
    </xf>
    <xf numFmtId="49" fontId="13" fillId="5" borderId="48" xfId="0" applyNumberFormat="1" applyFont="1" applyFill="1" applyBorder="1" applyAlignment="1">
      <alignment horizontal="left" vertical="center"/>
    </xf>
    <xf numFmtId="49" fontId="13" fillId="5" borderId="48" xfId="0" applyNumberFormat="1" applyFont="1" applyFill="1" applyBorder="1" applyAlignment="1">
      <alignment horizontal="right" vertical="center"/>
    </xf>
    <xf numFmtId="49" fontId="13" fillId="5" borderId="49" xfId="0" applyNumberFormat="1" applyFont="1" applyFill="1" applyBorder="1" applyAlignment="1">
      <alignment horizontal="left" vertical="center"/>
    </xf>
    <xf numFmtId="0" fontId="22" fillId="0" borderId="50" xfId="0" applyFont="1" applyBorder="1" applyAlignment="1">
      <alignment horizontal="right"/>
    </xf>
    <xf numFmtId="0" fontId="23" fillId="0" borderId="0" xfId="0" applyFont="1" applyAlignment="1">
      <alignment horizontal="center" vertical="top"/>
    </xf>
    <xf numFmtId="0" fontId="14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6" fillId="3" borderId="0" xfId="0" applyFont="1" applyFill="1" applyAlignment="1">
      <alignment vertical="center"/>
    </xf>
    <xf numFmtId="49" fontId="16" fillId="0" borderId="0" xfId="0" applyNumberFormat="1" applyFont="1" applyAlignment="1">
      <alignment vertical="center"/>
    </xf>
    <xf numFmtId="49" fontId="16" fillId="0" borderId="0" xfId="0" applyNumberFormat="1" applyFont="1" applyAlignment="1">
      <alignment vertical="top"/>
    </xf>
    <xf numFmtId="0" fontId="18" fillId="3" borderId="0" xfId="0" applyFont="1" applyFill="1" applyAlignment="1">
      <alignment vertical="center"/>
    </xf>
    <xf numFmtId="0" fontId="14" fillId="3" borderId="51" xfId="0" applyFont="1" applyFill="1" applyBorder="1" applyAlignment="1">
      <alignment vertical="center"/>
    </xf>
    <xf numFmtId="0" fontId="21" fillId="0" borderId="50" xfId="0" applyFont="1" applyBorder="1"/>
    <xf numFmtId="0" fontId="22" fillId="0" borderId="50" xfId="0" applyFont="1" applyBorder="1"/>
    <xf numFmtId="49" fontId="24" fillId="0" borderId="4" xfId="0" applyNumberFormat="1" applyFont="1" applyBorder="1" applyAlignment="1">
      <alignment horizontal="right" vertical="center"/>
    </xf>
    <xf numFmtId="0" fontId="22" fillId="0" borderId="0" xfId="0" applyFont="1" applyAlignment="1">
      <alignment horizontal="right"/>
    </xf>
    <xf numFmtId="49" fontId="14" fillId="0" borderId="4" xfId="0" applyNumberFormat="1" applyFont="1" applyBorder="1" applyAlignment="1">
      <alignment vertical="center"/>
    </xf>
    <xf numFmtId="49" fontId="18" fillId="0" borderId="4" xfId="0" applyNumberFormat="1" applyFont="1" applyBorder="1" applyAlignment="1">
      <alignment vertical="center"/>
    </xf>
    <xf numFmtId="0" fontId="21" fillId="0" borderId="0" xfId="0" applyFont="1"/>
    <xf numFmtId="49" fontId="13" fillId="5" borderId="52" xfId="0" applyNumberFormat="1" applyFont="1" applyFill="1" applyBorder="1" applyAlignment="1">
      <alignment vertical="center"/>
    </xf>
    <xf numFmtId="49" fontId="13" fillId="5" borderId="53" xfId="0" applyNumberFormat="1" applyFont="1" applyFill="1" applyBorder="1" applyAlignment="1">
      <alignment horizontal="left" vertical="center"/>
    </xf>
    <xf numFmtId="49" fontId="13" fillId="5" borderId="53" xfId="0" applyNumberFormat="1" applyFont="1" applyFill="1" applyBorder="1" applyAlignment="1">
      <alignment horizontal="right" vertical="center"/>
    </xf>
    <xf numFmtId="49" fontId="13" fillId="5" borderId="54" xfId="0" applyNumberFormat="1" applyFont="1" applyFill="1" applyBorder="1" applyAlignment="1">
      <alignment horizontal="left" vertical="center"/>
    </xf>
    <xf numFmtId="166" fontId="15" fillId="6" borderId="55" xfId="0" applyNumberFormat="1" applyFont="1" applyFill="1" applyBorder="1" applyAlignment="1">
      <alignment horizontal="right" vertical="center"/>
    </xf>
    <xf numFmtId="49" fontId="14" fillId="5" borderId="47" xfId="0" applyNumberFormat="1" applyFont="1" applyFill="1" applyBorder="1" applyAlignment="1">
      <alignment vertical="center"/>
    </xf>
    <xf numFmtId="49" fontId="14" fillId="5" borderId="48" xfId="0" applyNumberFormat="1" applyFont="1" applyFill="1" applyBorder="1" applyAlignment="1">
      <alignment horizontal="left" vertical="center"/>
    </xf>
    <xf numFmtId="49" fontId="14" fillId="5" borderId="48" xfId="0" applyNumberFormat="1" applyFont="1" applyFill="1" applyBorder="1" applyAlignment="1">
      <alignment horizontal="right" vertical="center"/>
    </xf>
    <xf numFmtId="49" fontId="14" fillId="5" borderId="49" xfId="0" applyNumberFormat="1" applyFont="1" applyFill="1" applyBorder="1" applyAlignment="1">
      <alignment horizontal="left" vertical="center"/>
    </xf>
    <xf numFmtId="49" fontId="14" fillId="5" borderId="58" xfId="0" applyNumberFormat="1" applyFont="1" applyFill="1" applyBorder="1" applyAlignment="1">
      <alignment vertical="center"/>
    </xf>
    <xf numFmtId="167" fontId="6" fillId="6" borderId="27" xfId="0" applyNumberFormat="1" applyFont="1" applyFill="1" applyBorder="1" applyAlignment="1">
      <alignment horizontal="right" vertical="center"/>
    </xf>
    <xf numFmtId="167" fontId="6" fillId="6" borderId="28" xfId="0" applyNumberFormat="1" applyFont="1" applyFill="1" applyBorder="1" applyAlignment="1">
      <alignment horizontal="right" vertical="center"/>
    </xf>
    <xf numFmtId="0" fontId="16" fillId="0" borderId="0" xfId="0" quotePrefix="1" applyFont="1" applyAlignment="1">
      <alignment vertical="top"/>
    </xf>
    <xf numFmtId="49" fontId="15" fillId="5" borderId="59" xfId="0" applyNumberFormat="1" applyFont="1" applyFill="1" applyBorder="1" applyAlignment="1">
      <alignment horizontal="centerContinuous" vertical="center"/>
    </xf>
    <xf numFmtId="49" fontId="13" fillId="5" borderId="60" xfId="0" applyNumberFormat="1" applyFont="1" applyFill="1" applyBorder="1" applyAlignment="1">
      <alignment vertical="center"/>
    </xf>
    <xf numFmtId="49" fontId="13" fillId="5" borderId="61" xfId="0" applyNumberFormat="1" applyFont="1" applyFill="1" applyBorder="1" applyAlignment="1">
      <alignment horizontal="left" vertical="center"/>
    </xf>
    <xf numFmtId="49" fontId="13" fillId="5" borderId="61" xfId="0" applyNumberFormat="1" applyFont="1" applyFill="1" applyBorder="1" applyAlignment="1">
      <alignment horizontal="right" vertical="center"/>
    </xf>
    <xf numFmtId="166" fontId="15" fillId="6" borderId="62" xfId="0" applyNumberFormat="1" applyFont="1" applyFill="1" applyBorder="1" applyAlignment="1">
      <alignment horizontal="right" vertical="center"/>
    </xf>
    <xf numFmtId="166" fontId="15" fillId="6" borderId="63" xfId="0" applyNumberFormat="1" applyFont="1" applyFill="1" applyBorder="1" applyAlignment="1">
      <alignment horizontal="right" vertical="center"/>
    </xf>
    <xf numFmtId="168" fontId="15" fillId="6" borderId="63" xfId="0" applyNumberFormat="1" applyFont="1" applyFill="1" applyBorder="1" applyAlignment="1">
      <alignment horizontal="right" vertical="center"/>
    </xf>
    <xf numFmtId="167" fontId="15" fillId="6" borderId="64" xfId="0" applyNumberFormat="1" applyFont="1" applyFill="1" applyBorder="1" applyAlignment="1">
      <alignment horizontal="right" vertical="center"/>
    </xf>
    <xf numFmtId="167" fontId="15" fillId="6" borderId="57" xfId="0" applyNumberFormat="1" applyFont="1" applyFill="1" applyBorder="1" applyAlignment="1">
      <alignment horizontal="right" vertical="center"/>
    </xf>
    <xf numFmtId="168" fontId="6" fillId="6" borderId="21" xfId="0" applyNumberFormat="1" applyFont="1" applyFill="1" applyBorder="1" applyAlignment="1">
      <alignment horizontal="right" vertical="center"/>
    </xf>
    <xf numFmtId="167" fontId="6" fillId="6" borderId="22" xfId="0" applyNumberFormat="1" applyFont="1" applyFill="1" applyBorder="1" applyAlignment="1">
      <alignment horizontal="right" vertical="center"/>
    </xf>
    <xf numFmtId="49" fontId="14" fillId="5" borderId="51" xfId="0" applyNumberFormat="1" applyFont="1" applyFill="1" applyBorder="1" applyAlignment="1">
      <alignment vertical="center"/>
    </xf>
    <xf numFmtId="167" fontId="6" fillId="6" borderId="39" xfId="0" applyNumberFormat="1" applyFont="1" applyFill="1" applyBorder="1" applyAlignment="1">
      <alignment horizontal="right" vertical="center"/>
    </xf>
    <xf numFmtId="168" fontId="6" fillId="6" borderId="27" xfId="0" applyNumberFormat="1" applyFont="1" applyFill="1" applyBorder="1" applyAlignment="1">
      <alignment horizontal="right" vertical="center"/>
    </xf>
    <xf numFmtId="49" fontId="15" fillId="5" borderId="65" xfId="0" applyNumberFormat="1" applyFont="1" applyFill="1" applyBorder="1" applyAlignment="1">
      <alignment horizontal="centerContinuous" vertical="center"/>
    </xf>
    <xf numFmtId="49" fontId="14" fillId="5" borderId="66" xfId="0" applyNumberFormat="1" applyFont="1" applyFill="1" applyBorder="1" applyAlignment="1">
      <alignment horizontal="left" vertical="center"/>
    </xf>
    <xf numFmtId="49" fontId="14" fillId="5" borderId="67" xfId="0" applyNumberFormat="1" applyFont="1" applyFill="1" applyBorder="1" applyAlignment="1">
      <alignment horizontal="left" vertical="center"/>
    </xf>
    <xf numFmtId="167" fontId="15" fillId="6" borderId="63" xfId="0" applyNumberFormat="1" applyFont="1" applyFill="1" applyBorder="1" applyAlignment="1">
      <alignment horizontal="right" vertical="center"/>
    </xf>
    <xf numFmtId="167" fontId="15" fillId="6" borderId="44" xfId="0" applyNumberFormat="1" applyFont="1" applyFill="1" applyBorder="1" applyAlignment="1">
      <alignment horizontal="right" vertical="center"/>
    </xf>
    <xf numFmtId="167" fontId="6" fillId="6" borderId="21" xfId="0" applyNumberFormat="1" applyFont="1" applyFill="1" applyBorder="1" applyAlignment="1">
      <alignment horizontal="right" vertical="center"/>
    </xf>
    <xf numFmtId="167" fontId="6" fillId="6" borderId="38" xfId="0" applyNumberFormat="1" applyFont="1" applyFill="1" applyBorder="1" applyAlignment="1">
      <alignment horizontal="right" vertical="center"/>
    </xf>
    <xf numFmtId="167" fontId="15" fillId="5" borderId="32" xfId="0" applyNumberFormat="1" applyFont="1" applyFill="1" applyBorder="1" applyAlignment="1">
      <alignment horizontal="centerContinuous" vertical="center"/>
    </xf>
    <xf numFmtId="49" fontId="13" fillId="5" borderId="68" xfId="0" applyNumberFormat="1" applyFont="1" applyFill="1" applyBorder="1" applyAlignment="1">
      <alignment horizontal="left" vertical="center"/>
    </xf>
    <xf numFmtId="49" fontId="14" fillId="5" borderId="69" xfId="0" applyNumberFormat="1" applyFont="1" applyFill="1" applyBorder="1" applyAlignment="1">
      <alignment vertical="center"/>
    </xf>
    <xf numFmtId="166" fontId="6" fillId="6" borderId="44" xfId="0" applyNumberFormat="1" applyFont="1" applyFill="1" applyBorder="1" applyAlignment="1">
      <alignment horizontal="right" vertical="center"/>
    </xf>
    <xf numFmtId="49" fontId="14" fillId="5" borderId="45" xfId="0" applyNumberFormat="1" applyFont="1" applyFill="1" applyBorder="1" applyAlignment="1">
      <alignment horizontal="right" vertical="center"/>
    </xf>
    <xf numFmtId="49" fontId="14" fillId="5" borderId="70" xfId="0" applyNumberFormat="1" applyFont="1" applyFill="1" applyBorder="1" applyAlignment="1">
      <alignment horizontal="left" vertical="center"/>
    </xf>
    <xf numFmtId="49" fontId="14" fillId="5" borderId="72" xfId="0" applyNumberFormat="1" applyFont="1" applyFill="1" applyBorder="1" applyAlignment="1">
      <alignment horizontal="left" vertical="center"/>
    </xf>
    <xf numFmtId="49" fontId="14" fillId="5" borderId="72" xfId="0" applyNumberFormat="1" applyFont="1" applyFill="1" applyBorder="1" applyAlignment="1">
      <alignment horizontal="right" vertical="center"/>
    </xf>
    <xf numFmtId="49" fontId="14" fillId="5" borderId="73" xfId="0" applyNumberFormat="1" applyFont="1" applyFill="1" applyBorder="1" applyAlignment="1">
      <alignment horizontal="left" vertical="center"/>
    </xf>
    <xf numFmtId="166" fontId="6" fillId="6" borderId="74" xfId="0" applyNumberFormat="1" applyFont="1" applyFill="1" applyBorder="1" applyAlignment="1">
      <alignment horizontal="right" vertical="center"/>
    </xf>
    <xf numFmtId="49" fontId="14" fillId="5" borderId="0" xfId="0" applyNumberFormat="1" applyFont="1" applyFill="1" applyAlignment="1">
      <alignment horizontal="left" vertical="center"/>
    </xf>
    <xf numFmtId="49" fontId="14" fillId="5" borderId="0" xfId="0" applyNumberFormat="1" applyFont="1" applyFill="1" applyAlignment="1">
      <alignment horizontal="right" vertical="center"/>
    </xf>
    <xf numFmtId="49" fontId="14" fillId="5" borderId="78" xfId="0" applyNumberFormat="1" applyFont="1" applyFill="1" applyBorder="1" applyAlignment="1">
      <alignment horizontal="left" vertical="center"/>
    </xf>
    <xf numFmtId="49" fontId="13" fillId="5" borderId="79" xfId="0" applyNumberFormat="1" applyFont="1" applyFill="1" applyBorder="1" applyAlignment="1">
      <alignment vertical="center"/>
    </xf>
    <xf numFmtId="49" fontId="13" fillId="5" borderId="80" xfId="0" applyNumberFormat="1" applyFont="1" applyFill="1" applyBorder="1" applyAlignment="1">
      <alignment horizontal="left" vertical="center"/>
    </xf>
    <xf numFmtId="49" fontId="13" fillId="5" borderId="80" xfId="0" applyNumberFormat="1" applyFont="1" applyFill="1" applyBorder="1" applyAlignment="1">
      <alignment horizontal="right" vertical="center"/>
    </xf>
    <xf numFmtId="49" fontId="13" fillId="5" borderId="81" xfId="0" applyNumberFormat="1" applyFont="1" applyFill="1" applyBorder="1" applyAlignment="1">
      <alignment horizontal="left" vertical="center"/>
    </xf>
    <xf numFmtId="166" fontId="15" fillId="6" borderId="82" xfId="0" applyNumberFormat="1" applyFont="1" applyFill="1" applyBorder="1" applyAlignment="1">
      <alignment horizontal="right" vertical="center"/>
    </xf>
    <xf numFmtId="49" fontId="14" fillId="5" borderId="84" xfId="0" applyNumberFormat="1" applyFont="1" applyFill="1" applyBorder="1" applyAlignment="1">
      <alignment vertical="center"/>
    </xf>
    <xf numFmtId="49" fontId="14" fillId="5" borderId="85" xfId="0" applyNumberFormat="1" applyFont="1" applyFill="1" applyBorder="1" applyAlignment="1">
      <alignment vertical="center"/>
    </xf>
    <xf numFmtId="49" fontId="14" fillId="5" borderId="86" xfId="0" applyNumberFormat="1" applyFont="1" applyFill="1" applyBorder="1" applyAlignment="1">
      <alignment vertical="center"/>
    </xf>
    <xf numFmtId="49" fontId="14" fillId="5" borderId="87" xfId="0" applyNumberFormat="1" applyFont="1" applyFill="1" applyBorder="1" applyAlignment="1">
      <alignment horizontal="left" vertical="center"/>
    </xf>
    <xf numFmtId="49" fontId="14" fillId="5" borderId="87" xfId="0" applyNumberFormat="1" applyFont="1" applyFill="1" applyBorder="1" applyAlignment="1">
      <alignment horizontal="right" vertical="center"/>
    </xf>
    <xf numFmtId="49" fontId="14" fillId="5" borderId="88" xfId="0" applyNumberFormat="1" applyFont="1" applyFill="1" applyBorder="1" applyAlignment="1">
      <alignment horizontal="left" vertical="center"/>
    </xf>
    <xf numFmtId="166" fontId="6" fillId="6" borderId="89" xfId="0" applyNumberFormat="1" applyFont="1" applyFill="1" applyBorder="1" applyAlignment="1">
      <alignment horizontal="right" vertical="center"/>
    </xf>
    <xf numFmtId="166" fontId="15" fillId="5" borderId="32" xfId="0" applyNumberFormat="1" applyFont="1" applyFill="1" applyBorder="1" applyAlignment="1">
      <alignment horizontal="centerContinuous" vertical="center"/>
    </xf>
    <xf numFmtId="49" fontId="14" fillId="5" borderId="40" xfId="0" applyNumberFormat="1" applyFont="1" applyFill="1" applyBorder="1" applyAlignment="1">
      <alignment vertical="center"/>
    </xf>
    <xf numFmtId="49" fontId="14" fillId="5" borderId="41" xfId="0" applyNumberFormat="1" applyFont="1" applyFill="1" applyBorder="1" applyAlignment="1">
      <alignment horizontal="left" vertical="center"/>
    </xf>
    <xf numFmtId="49" fontId="14" fillId="5" borderId="41" xfId="0" applyNumberFormat="1" applyFont="1" applyFill="1" applyBorder="1" applyAlignment="1">
      <alignment horizontal="right" vertical="center"/>
    </xf>
    <xf numFmtId="49" fontId="14" fillId="5" borderId="42" xfId="0" applyNumberFormat="1" applyFont="1" applyFill="1" applyBorder="1" applyAlignment="1">
      <alignment horizontal="left" vertical="center"/>
    </xf>
    <xf numFmtId="166" fontId="15" fillId="5" borderId="9" xfId="0" applyNumberFormat="1" applyFont="1" applyFill="1" applyBorder="1" applyAlignment="1">
      <alignment horizontal="centerContinuous" vertical="center"/>
    </xf>
    <xf numFmtId="49" fontId="14" fillId="5" borderId="11" xfId="0" applyNumberFormat="1" applyFont="1" applyFill="1" applyBorder="1" applyAlignment="1">
      <alignment vertical="center"/>
    </xf>
    <xf numFmtId="49" fontId="14" fillId="5" borderId="12" xfId="0" applyNumberFormat="1" applyFont="1" applyFill="1" applyBorder="1" applyAlignment="1">
      <alignment horizontal="left" vertical="center"/>
    </xf>
    <xf numFmtId="49" fontId="14" fillId="5" borderId="12" xfId="0" applyNumberFormat="1" applyFont="1" applyFill="1" applyBorder="1" applyAlignment="1">
      <alignment horizontal="right" vertical="center"/>
    </xf>
    <xf numFmtId="49" fontId="14" fillId="5" borderId="13" xfId="0" applyNumberFormat="1" applyFont="1" applyFill="1" applyBorder="1" applyAlignment="1">
      <alignment horizontal="left" vertical="center"/>
    </xf>
    <xf numFmtId="166" fontId="6" fillId="6" borderId="91" xfId="0" applyNumberFormat="1" applyFont="1" applyFill="1" applyBorder="1" applyAlignment="1">
      <alignment horizontal="right" vertical="center"/>
    </xf>
    <xf numFmtId="173" fontId="6" fillId="6" borderId="21" xfId="0" applyNumberFormat="1" applyFont="1" applyFill="1" applyBorder="1" applyAlignment="1">
      <alignment horizontal="right" vertical="center"/>
    </xf>
    <xf numFmtId="49" fontId="13" fillId="5" borderId="29" xfId="0" applyNumberFormat="1" applyFont="1" applyFill="1" applyBorder="1" applyAlignment="1">
      <alignment vertical="center"/>
    </xf>
    <xf numFmtId="49" fontId="13" fillId="5" borderId="30" xfId="0" applyNumberFormat="1" applyFont="1" applyFill="1" applyBorder="1" applyAlignment="1">
      <alignment horizontal="left" vertical="center"/>
    </xf>
    <xf numFmtId="49" fontId="13" fillId="5" borderId="30" xfId="0" applyNumberFormat="1" applyFont="1" applyFill="1" applyBorder="1" applyAlignment="1">
      <alignment horizontal="right" vertical="center"/>
    </xf>
    <xf numFmtId="49" fontId="13" fillId="5" borderId="92" xfId="0" applyNumberFormat="1" applyFont="1" applyFill="1" applyBorder="1" applyAlignment="1">
      <alignment horizontal="left" vertical="center"/>
    </xf>
    <xf numFmtId="168" fontId="6" fillId="6" borderId="44" xfId="0" applyNumberFormat="1" applyFont="1" applyFill="1" applyBorder="1" applyAlignment="1">
      <alignment horizontal="right" vertical="center"/>
    </xf>
    <xf numFmtId="49" fontId="14" fillId="5" borderId="93" xfId="0" applyNumberFormat="1" applyFont="1" applyFill="1" applyBorder="1" applyAlignment="1">
      <alignment vertical="center"/>
    </xf>
    <xf numFmtId="167" fontId="15" fillId="6" borderId="16" xfId="0" applyNumberFormat="1" applyFont="1" applyFill="1" applyBorder="1" applyAlignment="1">
      <alignment horizontal="right" vertical="center"/>
    </xf>
    <xf numFmtId="168" fontId="15" fillId="5" borderId="32" xfId="0" applyNumberFormat="1" applyFont="1" applyFill="1" applyBorder="1" applyAlignment="1">
      <alignment horizontal="centerContinuous" vertical="center"/>
    </xf>
    <xf numFmtId="167" fontId="15" fillId="6" borderId="15" xfId="0" applyNumberFormat="1" applyFont="1" applyFill="1" applyBorder="1" applyAlignment="1">
      <alignment horizontal="right" vertical="center"/>
    </xf>
    <xf numFmtId="166" fontId="6" fillId="6" borderId="94" xfId="0" applyNumberFormat="1" applyFont="1" applyFill="1" applyBorder="1" applyAlignment="1">
      <alignment horizontal="right" vertical="center"/>
    </xf>
    <xf numFmtId="169" fontId="6" fillId="6" borderId="21" xfId="0" applyNumberFormat="1" applyFont="1" applyFill="1" applyBorder="1" applyAlignment="1">
      <alignment horizontal="right" vertical="center"/>
    </xf>
    <xf numFmtId="49" fontId="13" fillId="5" borderId="95" xfId="0" applyNumberFormat="1" applyFont="1" applyFill="1" applyBorder="1" applyAlignment="1">
      <alignment vertical="center"/>
    </xf>
    <xf numFmtId="49" fontId="13" fillId="5" borderId="97" xfId="0" applyNumberFormat="1" applyFont="1" applyFill="1" applyBorder="1" applyAlignment="1">
      <alignment horizontal="left" vertical="center"/>
    </xf>
    <xf numFmtId="49" fontId="13" fillId="5" borderId="97" xfId="0" applyNumberFormat="1" applyFont="1" applyFill="1" applyBorder="1" applyAlignment="1">
      <alignment horizontal="right" vertical="center"/>
    </xf>
    <xf numFmtId="49" fontId="13" fillId="5" borderId="96" xfId="0" applyNumberFormat="1" applyFont="1" applyFill="1" applyBorder="1" applyAlignment="1">
      <alignment horizontal="left" vertical="center"/>
    </xf>
    <xf numFmtId="169" fontId="15" fillId="6" borderId="63" xfId="0" applyNumberFormat="1" applyFont="1" applyFill="1" applyBorder="1" applyAlignment="1">
      <alignment horizontal="right" vertical="center"/>
    </xf>
    <xf numFmtId="169" fontId="6" fillId="6" borderId="44" xfId="0" applyNumberFormat="1" applyFont="1" applyFill="1" applyBorder="1" applyAlignment="1">
      <alignment horizontal="right" vertical="center"/>
    </xf>
    <xf numFmtId="169" fontId="6" fillId="6" borderId="38" xfId="0" applyNumberFormat="1" applyFont="1" applyFill="1" applyBorder="1" applyAlignment="1">
      <alignment horizontal="right" vertical="center"/>
    </xf>
    <xf numFmtId="169" fontId="6" fillId="6" borderId="89" xfId="0" applyNumberFormat="1" applyFont="1" applyFill="1" applyBorder="1" applyAlignment="1">
      <alignment horizontal="right" vertical="center"/>
    </xf>
    <xf numFmtId="49" fontId="14" fillId="5" borderId="61" xfId="0" applyNumberFormat="1" applyFont="1" applyFill="1" applyBorder="1" applyAlignment="1">
      <alignment horizontal="left" vertical="center"/>
    </xf>
    <xf numFmtId="49" fontId="13" fillId="5" borderId="7" xfId="0" applyNumberFormat="1" applyFont="1" applyFill="1" applyBorder="1" applyAlignment="1" applyProtection="1">
      <alignment horizontal="centerContinuous" vertical="center"/>
      <protection locked="0"/>
    </xf>
    <xf numFmtId="49" fontId="15" fillId="5" borderId="30" xfId="0" applyNumberFormat="1" applyFont="1" applyFill="1" applyBorder="1" applyAlignment="1" applyProtection="1">
      <alignment horizontal="centerContinuous" vertical="center"/>
      <protection locked="0"/>
    </xf>
    <xf numFmtId="49" fontId="14" fillId="5" borderId="11" xfId="0" applyNumberFormat="1" applyFont="1" applyFill="1" applyBorder="1" applyAlignment="1" applyProtection="1">
      <alignment vertical="center"/>
      <protection locked="0"/>
    </xf>
    <xf numFmtId="49" fontId="15" fillId="5" borderId="12" xfId="0" applyNumberFormat="1" applyFont="1" applyFill="1" applyBorder="1" applyAlignment="1" applyProtection="1">
      <alignment horizontal="left" vertical="center"/>
      <protection locked="0"/>
    </xf>
    <xf numFmtId="49" fontId="14" fillId="5" borderId="12" xfId="0" applyNumberFormat="1" applyFont="1" applyFill="1" applyBorder="1" applyAlignment="1" applyProtection="1">
      <alignment horizontal="left" vertical="center"/>
      <protection locked="0"/>
    </xf>
    <xf numFmtId="49" fontId="14" fillId="5" borderId="12" xfId="0" applyNumberFormat="1" applyFont="1" applyFill="1" applyBorder="1" applyAlignment="1" applyProtection="1">
      <alignment horizontal="right" vertical="center"/>
      <protection locked="0"/>
    </xf>
    <xf numFmtId="49" fontId="14" fillId="5" borderId="40" xfId="0" applyNumberFormat="1" applyFont="1" applyFill="1" applyBorder="1" applyAlignment="1" applyProtection="1">
      <alignment vertical="center"/>
      <protection locked="0"/>
    </xf>
    <xf numFmtId="49" fontId="14" fillId="5" borderId="41" xfId="0" applyNumberFormat="1" applyFont="1" applyFill="1" applyBorder="1" applyAlignment="1" applyProtection="1">
      <alignment horizontal="left" vertical="center"/>
      <protection locked="0"/>
    </xf>
    <xf numFmtId="49" fontId="14" fillId="5" borderId="41" xfId="0" applyNumberFormat="1" applyFont="1" applyFill="1" applyBorder="1" applyAlignment="1" applyProtection="1">
      <alignment horizontal="right" vertical="center"/>
      <protection locked="0"/>
    </xf>
    <xf numFmtId="49" fontId="14" fillId="5" borderId="58" xfId="0" applyNumberFormat="1" applyFont="1" applyFill="1" applyBorder="1" applyAlignment="1" applyProtection="1">
      <alignment vertical="center"/>
      <protection locked="0"/>
    </xf>
    <xf numFmtId="49" fontId="14" fillId="5" borderId="24" xfId="0" applyNumberFormat="1" applyFont="1" applyFill="1" applyBorder="1" applyAlignment="1" applyProtection="1">
      <alignment horizontal="left" vertical="center"/>
      <protection locked="0"/>
    </xf>
    <xf numFmtId="49" fontId="14" fillId="5" borderId="24" xfId="0" applyNumberFormat="1" applyFont="1" applyFill="1" applyBorder="1" applyAlignment="1" applyProtection="1">
      <alignment horizontal="right" vertical="center"/>
      <protection locked="0"/>
    </xf>
    <xf numFmtId="49" fontId="14" fillId="5" borderId="25" xfId="0" applyNumberFormat="1" applyFont="1" applyFill="1" applyBorder="1" applyAlignment="1" applyProtection="1">
      <alignment horizontal="left" vertical="center"/>
      <protection locked="0"/>
    </xf>
    <xf numFmtId="166" fontId="6" fillId="6" borderId="67" xfId="0" applyNumberFormat="1" applyFont="1" applyFill="1" applyBorder="1" applyAlignment="1">
      <alignment horizontal="right" vertical="center"/>
    </xf>
    <xf numFmtId="166" fontId="15" fillId="5" borderId="9" xfId="0" applyNumberFormat="1" applyFont="1" applyFill="1" applyBorder="1" applyAlignment="1" applyProtection="1">
      <alignment horizontal="centerContinuous" vertical="center"/>
      <protection locked="0"/>
    </xf>
    <xf numFmtId="166" fontId="15" fillId="5" borderId="32" xfId="0" applyNumberFormat="1" applyFont="1" applyFill="1" applyBorder="1" applyAlignment="1" applyProtection="1">
      <alignment horizontal="centerContinuous" vertical="center"/>
      <protection locked="0"/>
    </xf>
    <xf numFmtId="49" fontId="13" fillId="5" borderId="8" xfId="0" applyNumberFormat="1" applyFont="1" applyFill="1" applyBorder="1" applyAlignment="1" applyProtection="1">
      <alignment horizontal="centerContinuous" vertical="center"/>
      <protection locked="0"/>
    </xf>
    <xf numFmtId="49" fontId="13" fillId="5" borderId="104" xfId="0" applyNumberFormat="1" applyFont="1" applyFill="1" applyBorder="1" applyAlignment="1" applyProtection="1">
      <alignment horizontal="centerContinuous" vertical="center"/>
      <protection locked="0"/>
    </xf>
    <xf numFmtId="169" fontId="15" fillId="6" borderId="15" xfId="0" applyNumberFormat="1" applyFont="1" applyFill="1" applyBorder="1" applyAlignment="1" applyProtection="1">
      <alignment horizontal="right" vertical="center"/>
      <protection locked="0"/>
    </xf>
    <xf numFmtId="169" fontId="15" fillId="6" borderId="99" xfId="0" applyNumberFormat="1" applyFont="1" applyFill="1" applyBorder="1" applyAlignment="1" applyProtection="1">
      <alignment horizontal="right" vertical="center"/>
      <protection locked="0"/>
    </xf>
    <xf numFmtId="49" fontId="14" fillId="5" borderId="17" xfId="0" applyNumberFormat="1" applyFont="1" applyFill="1" applyBorder="1" applyAlignment="1" applyProtection="1">
      <alignment vertical="center"/>
      <protection locked="0"/>
    </xf>
    <xf numFmtId="49" fontId="14" fillId="5" borderId="70" xfId="0" applyNumberFormat="1" applyFont="1" applyFill="1" applyBorder="1" applyAlignment="1" applyProtection="1">
      <alignment horizontal="left" vertical="center"/>
      <protection locked="0"/>
    </xf>
    <xf numFmtId="169" fontId="6" fillId="6" borderId="94" xfId="0" applyNumberFormat="1" applyFont="1" applyFill="1" applyBorder="1" applyAlignment="1" applyProtection="1">
      <alignment horizontal="right" vertical="center"/>
      <protection locked="0"/>
    </xf>
    <xf numFmtId="169" fontId="6" fillId="6" borderId="105" xfId="0" applyNumberFormat="1" applyFont="1" applyFill="1" applyBorder="1" applyAlignment="1" applyProtection="1">
      <alignment horizontal="right" vertical="center"/>
      <protection locked="0"/>
    </xf>
    <xf numFmtId="49" fontId="13" fillId="5" borderId="29" xfId="0" applyNumberFormat="1" applyFont="1" applyFill="1" applyBorder="1" applyAlignment="1" applyProtection="1">
      <alignment horizontal="centerContinuous" vertical="center"/>
      <protection locked="0"/>
    </xf>
    <xf numFmtId="49" fontId="13" fillId="5" borderId="30" xfId="0" applyNumberFormat="1" applyFont="1" applyFill="1" applyBorder="1" applyAlignment="1" applyProtection="1">
      <alignment horizontal="centerContinuous" vertical="center"/>
      <protection locked="0"/>
    </xf>
    <xf numFmtId="169" fontId="15" fillId="6" borderId="106" xfId="0" applyNumberFormat="1" applyFont="1" applyFill="1" applyBorder="1" applyAlignment="1" applyProtection="1">
      <alignment horizontal="right" vertical="center"/>
      <protection locked="0"/>
    </xf>
    <xf numFmtId="169" fontId="15" fillId="6" borderId="107" xfId="0" applyNumberFormat="1" applyFont="1" applyFill="1" applyBorder="1" applyAlignment="1" applyProtection="1">
      <alignment horizontal="right" vertical="center"/>
      <protection locked="0"/>
    </xf>
    <xf numFmtId="169" fontId="6" fillId="6" borderId="27" xfId="0" applyNumberFormat="1" applyFont="1" applyFill="1" applyBorder="1" applyAlignment="1" applyProtection="1">
      <alignment horizontal="right" vertical="center"/>
      <protection locked="0"/>
    </xf>
    <xf numFmtId="169" fontId="6" fillId="6" borderId="67" xfId="0" applyNumberFormat="1" applyFont="1" applyFill="1" applyBorder="1" applyAlignment="1" applyProtection="1">
      <alignment horizontal="right" vertical="center"/>
      <protection locked="0"/>
    </xf>
    <xf numFmtId="49" fontId="14" fillId="5" borderId="85" xfId="0" applyNumberFormat="1" applyFont="1" applyFill="1" applyBorder="1" applyAlignment="1" applyProtection="1">
      <alignment vertical="center"/>
      <protection locked="0"/>
    </xf>
    <xf numFmtId="49" fontId="14" fillId="5" borderId="18" xfId="0" applyNumberFormat="1" applyFont="1" applyFill="1" applyBorder="1" applyAlignment="1" applyProtection="1">
      <alignment horizontal="left" vertical="center"/>
      <protection locked="0"/>
    </xf>
    <xf numFmtId="49" fontId="14" fillId="5" borderId="18" xfId="0" applyNumberFormat="1" applyFont="1" applyFill="1" applyBorder="1" applyAlignment="1" applyProtection="1">
      <alignment horizontal="right" vertical="center"/>
      <protection locked="0"/>
    </xf>
    <xf numFmtId="49" fontId="13" fillId="5" borderId="95" xfId="0" applyNumberFormat="1" applyFont="1" applyFill="1" applyBorder="1" applyAlignment="1" applyProtection="1">
      <alignment horizontal="left" vertical="center" indent="1"/>
      <protection locked="0"/>
    </xf>
    <xf numFmtId="49" fontId="13" fillId="5" borderId="97" xfId="0" applyNumberFormat="1" applyFont="1" applyFill="1" applyBorder="1" applyAlignment="1" applyProtection="1">
      <alignment horizontal="left" vertical="center"/>
      <protection locked="0"/>
    </xf>
    <xf numFmtId="49" fontId="13" fillId="5" borderId="97" xfId="0" applyNumberFormat="1" applyFont="1" applyFill="1" applyBorder="1" applyAlignment="1" applyProtection="1">
      <alignment horizontal="right" vertical="center"/>
      <protection locked="0"/>
    </xf>
    <xf numFmtId="49" fontId="13" fillId="5" borderId="96" xfId="0" applyNumberFormat="1" applyFont="1" applyFill="1" applyBorder="1" applyAlignment="1" applyProtection="1">
      <alignment horizontal="left" vertical="center"/>
      <protection locked="0"/>
    </xf>
    <xf numFmtId="0" fontId="0" fillId="5" borderId="93" xfId="0" applyFill="1" applyBorder="1"/>
    <xf numFmtId="49" fontId="14" fillId="5" borderId="35" xfId="0" applyNumberFormat="1" applyFont="1" applyFill="1" applyBorder="1" applyAlignment="1" applyProtection="1">
      <alignment horizontal="left" vertical="center"/>
      <protection locked="0"/>
    </xf>
    <xf numFmtId="49" fontId="14" fillId="5" borderId="35" xfId="0" applyNumberFormat="1" applyFont="1" applyFill="1" applyBorder="1" applyAlignment="1" applyProtection="1">
      <alignment horizontal="right" vertical="center"/>
      <protection locked="0"/>
    </xf>
    <xf numFmtId="49" fontId="14" fillId="5" borderId="36" xfId="0" applyNumberFormat="1" applyFont="1" applyFill="1" applyBorder="1" applyAlignment="1" applyProtection="1">
      <alignment horizontal="left" vertical="center"/>
      <protection locked="0"/>
    </xf>
    <xf numFmtId="49" fontId="13" fillId="5" borderId="77" xfId="0" applyNumberFormat="1" applyFont="1" applyFill="1" applyBorder="1" applyAlignment="1" applyProtection="1">
      <alignment horizontal="left" vertical="center"/>
      <protection locked="0"/>
    </xf>
    <xf numFmtId="49" fontId="14" fillId="5" borderId="48" xfId="0" applyNumberFormat="1" applyFont="1" applyFill="1" applyBorder="1" applyAlignment="1" applyProtection="1">
      <alignment horizontal="left" vertical="center"/>
      <protection locked="0"/>
    </xf>
    <xf numFmtId="49" fontId="14" fillId="5" borderId="48" xfId="0" applyNumberFormat="1" applyFont="1" applyFill="1" applyBorder="1" applyAlignment="1" applyProtection="1">
      <alignment horizontal="right" vertical="center"/>
      <protection locked="0"/>
    </xf>
    <xf numFmtId="49" fontId="14" fillId="5" borderId="49" xfId="0" applyNumberFormat="1" applyFont="1" applyFill="1" applyBorder="1" applyAlignment="1" applyProtection="1">
      <alignment horizontal="left" vertical="center"/>
      <protection locked="0"/>
    </xf>
    <xf numFmtId="49" fontId="14" fillId="5" borderId="112" xfId="0" applyNumberFormat="1" applyFont="1" applyFill="1" applyBorder="1" applyAlignment="1" applyProtection="1">
      <alignment horizontal="left" vertical="center"/>
      <protection locked="0"/>
    </xf>
    <xf numFmtId="49" fontId="13" fillId="5" borderId="47" xfId="0" applyNumberFormat="1" applyFont="1" applyFill="1" applyBorder="1" applyAlignment="1" applyProtection="1">
      <alignment horizontal="left" vertical="center" indent="1"/>
      <protection locked="0"/>
    </xf>
    <xf numFmtId="49" fontId="13" fillId="5" borderId="48" xfId="0" applyNumberFormat="1" applyFont="1" applyFill="1" applyBorder="1" applyAlignment="1" applyProtection="1">
      <alignment horizontal="left" vertical="center"/>
      <protection locked="0"/>
    </xf>
    <xf numFmtId="49" fontId="13" fillId="5" borderId="48" xfId="0" applyNumberFormat="1" applyFont="1" applyFill="1" applyBorder="1" applyAlignment="1" applyProtection="1">
      <alignment horizontal="right" vertical="center"/>
      <protection locked="0"/>
    </xf>
    <xf numFmtId="49" fontId="13" fillId="5" borderId="49" xfId="0" applyNumberFormat="1" applyFont="1" applyFill="1" applyBorder="1" applyAlignment="1" applyProtection="1">
      <alignment horizontal="left" vertical="center"/>
      <protection locked="0"/>
    </xf>
    <xf numFmtId="0" fontId="0" fillId="5" borderId="58" xfId="0" applyFill="1" applyBorder="1"/>
    <xf numFmtId="49" fontId="13" fillId="5" borderId="11" xfId="0" applyNumberFormat="1" applyFont="1" applyFill="1" applyBorder="1" applyAlignment="1">
      <alignment horizontal="centerContinuous" vertical="center"/>
    </xf>
    <xf numFmtId="49" fontId="13" fillId="5" borderId="85" xfId="0" applyNumberFormat="1" applyFont="1" applyFill="1" applyBorder="1" applyAlignment="1">
      <alignment horizontal="centerContinuous" vertical="center"/>
    </xf>
    <xf numFmtId="49" fontId="13" fillId="5" borderId="58" xfId="0" applyNumberFormat="1" applyFont="1" applyFill="1" applyBorder="1" applyAlignment="1">
      <alignment vertical="center"/>
    </xf>
    <xf numFmtId="49" fontId="13" fillId="5" borderId="24" xfId="0" applyNumberFormat="1" applyFont="1" applyFill="1" applyBorder="1" applyAlignment="1">
      <alignment horizontal="right" vertical="center"/>
    </xf>
    <xf numFmtId="49" fontId="13" fillId="5" borderId="25" xfId="0" applyNumberFormat="1" applyFont="1" applyFill="1" applyBorder="1" applyAlignment="1">
      <alignment horizontal="left" vertical="center"/>
    </xf>
    <xf numFmtId="49" fontId="13" fillId="5" borderId="113" xfId="0" applyNumberFormat="1" applyFont="1" applyFill="1" applyBorder="1" applyAlignment="1">
      <alignment horizontal="centerContinuous" vertical="center"/>
    </xf>
    <xf numFmtId="49" fontId="13" fillId="5" borderId="114" xfId="0" applyNumberFormat="1" applyFont="1" applyFill="1" applyBorder="1" applyAlignment="1">
      <alignment horizontal="centerContinuous" vertical="center"/>
    </xf>
    <xf numFmtId="49" fontId="13" fillId="5" borderId="115" xfId="0" applyNumberFormat="1" applyFont="1" applyFill="1" applyBorder="1" applyAlignment="1">
      <alignment vertical="center"/>
    </xf>
    <xf numFmtId="49" fontId="13" fillId="5" borderId="92" xfId="0" applyNumberFormat="1" applyFont="1" applyFill="1" applyBorder="1" applyAlignment="1">
      <alignment horizontal="centerContinuous" vertical="center"/>
    </xf>
    <xf numFmtId="49" fontId="13" fillId="5" borderId="14" xfId="0" applyNumberFormat="1" applyFont="1" applyFill="1" applyBorder="1" applyAlignment="1">
      <alignment horizontal="left" vertical="center"/>
    </xf>
    <xf numFmtId="49" fontId="13" fillId="5" borderId="31" xfId="0" applyNumberFormat="1" applyFont="1" applyFill="1" applyBorder="1" applyAlignment="1">
      <alignment horizontal="centerContinuous" vertical="center"/>
    </xf>
    <xf numFmtId="49" fontId="13" fillId="5" borderId="116" xfId="0" applyNumberFormat="1" applyFont="1" applyFill="1" applyBorder="1" applyAlignment="1">
      <alignment horizontal="left" vertical="center"/>
    </xf>
    <xf numFmtId="49" fontId="13" fillId="5" borderId="18" xfId="0" applyNumberFormat="1" applyFont="1" applyFill="1" applyBorder="1" applyAlignment="1">
      <alignment horizontal="left" vertical="center"/>
    </xf>
    <xf numFmtId="166" fontId="6" fillId="6" borderId="106" xfId="0" applyNumberFormat="1" applyFont="1" applyFill="1" applyBorder="1" applyAlignment="1">
      <alignment horizontal="right" vertical="center"/>
    </xf>
    <xf numFmtId="166" fontId="15" fillId="5" borderId="117" xfId="0" applyNumberFormat="1" applyFont="1" applyFill="1" applyBorder="1" applyAlignment="1">
      <alignment horizontal="centerContinuous" vertical="center"/>
    </xf>
    <xf numFmtId="0" fontId="23" fillId="3" borderId="0" xfId="0" applyFont="1" applyFill="1" applyAlignment="1">
      <alignment horizontal="center" vertical="top"/>
    </xf>
    <xf numFmtId="49" fontId="13" fillId="5" borderId="34" xfId="0" applyNumberFormat="1" applyFont="1" applyFill="1" applyBorder="1" applyAlignment="1">
      <alignment vertical="center"/>
    </xf>
    <xf numFmtId="49" fontId="13" fillId="5" borderId="46" xfId="0" applyNumberFormat="1" applyFont="1" applyFill="1" applyBorder="1" applyAlignment="1">
      <alignment horizontal="left" vertical="center"/>
    </xf>
    <xf numFmtId="49" fontId="13" fillId="5" borderId="46" xfId="0" applyNumberFormat="1" applyFont="1" applyFill="1" applyBorder="1" applyAlignment="1">
      <alignment horizontal="right" vertical="center"/>
    </xf>
    <xf numFmtId="49" fontId="13" fillId="5" borderId="118" xfId="0" applyNumberFormat="1" applyFont="1" applyFill="1" applyBorder="1" applyAlignment="1">
      <alignment horizontal="left" vertical="center"/>
    </xf>
    <xf numFmtId="166" fontId="13" fillId="6" borderId="32" xfId="0" applyNumberFormat="1" applyFont="1" applyFill="1" applyBorder="1" applyAlignment="1">
      <alignment horizontal="right" vertical="center"/>
    </xf>
    <xf numFmtId="49" fontId="13" fillId="5" borderId="85" xfId="0" applyNumberFormat="1" applyFont="1" applyFill="1" applyBorder="1" applyAlignment="1">
      <alignment vertical="center"/>
    </xf>
    <xf numFmtId="49" fontId="13" fillId="5" borderId="18" xfId="0" applyNumberFormat="1" applyFont="1" applyFill="1" applyBorder="1" applyAlignment="1">
      <alignment horizontal="right" vertical="center"/>
    </xf>
    <xf numFmtId="49" fontId="13" fillId="5" borderId="19" xfId="0" applyNumberFormat="1" applyFont="1" applyFill="1" applyBorder="1" applyAlignment="1">
      <alignment horizontal="left" vertical="center"/>
    </xf>
    <xf numFmtId="49" fontId="13" fillId="5" borderId="93" xfId="0" applyNumberFormat="1" applyFont="1" applyFill="1" applyBorder="1" applyAlignment="1">
      <alignment vertical="center"/>
    </xf>
    <xf numFmtId="49" fontId="13" fillId="5" borderId="35" xfId="0" applyNumberFormat="1" applyFont="1" applyFill="1" applyBorder="1" applyAlignment="1">
      <alignment horizontal="left" vertical="center"/>
    </xf>
    <xf numFmtId="49" fontId="13" fillId="5" borderId="35" xfId="0" applyNumberFormat="1" applyFont="1" applyFill="1" applyBorder="1" applyAlignment="1">
      <alignment horizontal="right" vertical="center"/>
    </xf>
    <xf numFmtId="49" fontId="13" fillId="5" borderId="36" xfId="0" applyNumberFormat="1" applyFont="1" applyFill="1" applyBorder="1" applyAlignment="1">
      <alignment horizontal="left" vertical="center"/>
    </xf>
    <xf numFmtId="49" fontId="13" fillId="5" borderId="17" xfId="0" applyNumberFormat="1" applyFont="1" applyFill="1" applyBorder="1" applyAlignment="1">
      <alignment vertical="center"/>
    </xf>
    <xf numFmtId="49" fontId="13" fillId="5" borderId="45" xfId="0" applyNumberFormat="1" applyFont="1" applyFill="1" applyBorder="1" applyAlignment="1">
      <alignment horizontal="left" vertical="center"/>
    </xf>
    <xf numFmtId="49" fontId="13" fillId="5" borderId="45" xfId="0" applyNumberFormat="1" applyFont="1" applyFill="1" applyBorder="1" applyAlignment="1">
      <alignment horizontal="right" vertical="center"/>
    </xf>
    <xf numFmtId="49" fontId="13" fillId="5" borderId="70" xfId="0" applyNumberFormat="1" applyFont="1" applyFill="1" applyBorder="1" applyAlignment="1">
      <alignment horizontal="left" vertical="center"/>
    </xf>
    <xf numFmtId="49" fontId="13" fillId="5" borderId="84" xfId="0" applyNumberFormat="1" applyFont="1" applyFill="1" applyBorder="1" applyAlignment="1">
      <alignment vertical="center"/>
    </xf>
    <xf numFmtId="49" fontId="13" fillId="5" borderId="72" xfId="0" applyNumberFormat="1" applyFont="1" applyFill="1" applyBorder="1" applyAlignment="1">
      <alignment horizontal="left" vertical="center"/>
    </xf>
    <xf numFmtId="49" fontId="13" fillId="5" borderId="72" xfId="0" applyNumberFormat="1" applyFont="1" applyFill="1" applyBorder="1" applyAlignment="1">
      <alignment horizontal="right" vertical="center"/>
    </xf>
    <xf numFmtId="49" fontId="13" fillId="5" borderId="73" xfId="0" applyNumberFormat="1" applyFont="1" applyFill="1" applyBorder="1" applyAlignment="1">
      <alignment horizontal="left" vertical="center"/>
    </xf>
    <xf numFmtId="166" fontId="14" fillId="6" borderId="44" xfId="0" applyNumberFormat="1" applyFont="1" applyFill="1" applyBorder="1" applyAlignment="1">
      <alignment horizontal="right" vertical="center"/>
    </xf>
    <xf numFmtId="166" fontId="14" fillId="6" borderId="21" xfId="0" applyNumberFormat="1" applyFont="1" applyFill="1" applyBorder="1" applyAlignment="1">
      <alignment horizontal="right" vertical="center"/>
    </xf>
    <xf numFmtId="166" fontId="14" fillId="6" borderId="38" xfId="0" applyNumberFormat="1" applyFont="1" applyFill="1" applyBorder="1" applyAlignment="1">
      <alignment horizontal="right" vertical="center"/>
    </xf>
    <xf numFmtId="166" fontId="14" fillId="6" borderId="27" xfId="0" applyNumberFormat="1" applyFont="1" applyFill="1" applyBorder="1" applyAlignment="1">
      <alignment horizontal="right" vertical="center"/>
    </xf>
    <xf numFmtId="166" fontId="14" fillId="6" borderId="106" xfId="0" applyNumberFormat="1" applyFont="1" applyFill="1" applyBorder="1" applyAlignment="1">
      <alignment horizontal="right" vertical="center"/>
    </xf>
    <xf numFmtId="166" fontId="14" fillId="6" borderId="94" xfId="0" applyNumberFormat="1" applyFont="1" applyFill="1" applyBorder="1" applyAlignment="1">
      <alignment horizontal="right" vertical="center"/>
    </xf>
    <xf numFmtId="166" fontId="13" fillId="6" borderId="63" xfId="0" applyNumberFormat="1" applyFont="1" applyFill="1" applyBorder="1" applyAlignment="1">
      <alignment horizontal="right" vertical="center"/>
    </xf>
    <xf numFmtId="166" fontId="13" fillId="6" borderId="64" xfId="0" applyNumberFormat="1" applyFont="1" applyFill="1" applyBorder="1" applyAlignment="1">
      <alignment horizontal="right" vertical="center"/>
    </xf>
    <xf numFmtId="166" fontId="13" fillId="6" borderId="74" xfId="0" applyNumberFormat="1" applyFont="1" applyFill="1" applyBorder="1" applyAlignment="1">
      <alignment horizontal="right" vertical="center"/>
    </xf>
    <xf numFmtId="166" fontId="13" fillId="6" borderId="120" xfId="0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top"/>
    </xf>
    <xf numFmtId="49" fontId="13" fillId="5" borderId="86" xfId="0" applyNumberFormat="1" applyFont="1" applyFill="1" applyBorder="1" applyAlignment="1">
      <alignment vertical="center"/>
    </xf>
    <xf numFmtId="49" fontId="13" fillId="5" borderId="87" xfId="0" applyNumberFormat="1" applyFont="1" applyFill="1" applyBorder="1" applyAlignment="1">
      <alignment horizontal="left" vertical="center"/>
    </xf>
    <xf numFmtId="49" fontId="13" fillId="5" borderId="87" xfId="0" applyNumberFormat="1" applyFont="1" applyFill="1" applyBorder="1" applyAlignment="1">
      <alignment horizontal="right" vertical="center"/>
    </xf>
    <xf numFmtId="166" fontId="13" fillId="6" borderId="121" xfId="0" applyNumberFormat="1" applyFont="1" applyFill="1" applyBorder="1" applyAlignment="1">
      <alignment horizontal="right" vertical="center"/>
    </xf>
    <xf numFmtId="166" fontId="13" fillId="6" borderId="122" xfId="0" applyNumberFormat="1" applyFont="1" applyFill="1" applyBorder="1" applyAlignment="1">
      <alignment horizontal="right" vertical="center"/>
    </xf>
    <xf numFmtId="166" fontId="14" fillId="6" borderId="124" xfId="0" applyNumberFormat="1" applyFont="1" applyFill="1" applyBorder="1" applyAlignment="1">
      <alignment horizontal="right" vertical="center"/>
    </xf>
    <xf numFmtId="166" fontId="14" fillId="6" borderId="125" xfId="0" applyNumberFormat="1" applyFont="1" applyFill="1" applyBorder="1" applyAlignment="1">
      <alignment horizontal="right" vertical="center"/>
    </xf>
    <xf numFmtId="166" fontId="14" fillId="6" borderId="126" xfId="0" applyNumberFormat="1" applyFont="1" applyFill="1" applyBorder="1" applyAlignment="1">
      <alignment horizontal="right" vertical="center"/>
    </xf>
    <xf numFmtId="166" fontId="14" fillId="6" borderId="127" xfId="0" applyNumberFormat="1" applyFont="1" applyFill="1" applyBorder="1" applyAlignment="1">
      <alignment horizontal="right" vertical="center"/>
    </xf>
    <xf numFmtId="49" fontId="14" fillId="5" borderId="123" xfId="0" applyNumberFormat="1" applyFont="1" applyFill="1" applyBorder="1" applyAlignment="1">
      <alignment horizontal="centerContinuous" vertical="center"/>
    </xf>
    <xf numFmtId="166" fontId="13" fillId="6" borderId="128" xfId="0" applyNumberFormat="1" applyFont="1" applyFill="1" applyBorder="1" applyAlignment="1">
      <alignment horizontal="right" vertical="center"/>
    </xf>
    <xf numFmtId="166" fontId="14" fillId="6" borderId="129" xfId="0" applyNumberFormat="1" applyFont="1" applyFill="1" applyBorder="1" applyAlignment="1">
      <alignment horizontal="right" vertical="center"/>
    </xf>
    <xf numFmtId="166" fontId="14" fillId="6" borderId="130" xfId="0" applyNumberFormat="1" applyFont="1" applyFill="1" applyBorder="1" applyAlignment="1">
      <alignment horizontal="right" vertical="center"/>
    </xf>
    <xf numFmtId="49" fontId="14" fillId="5" borderId="131" xfId="0" applyNumberFormat="1" applyFont="1" applyFill="1" applyBorder="1" applyAlignment="1">
      <alignment horizontal="centerContinuous" vertical="center"/>
    </xf>
    <xf numFmtId="49" fontId="14" fillId="5" borderId="132" xfId="0" applyNumberFormat="1" applyFont="1" applyFill="1" applyBorder="1" applyAlignment="1">
      <alignment horizontal="centerContinuous" vertical="center"/>
    </xf>
    <xf numFmtId="166" fontId="14" fillId="6" borderId="133" xfId="0" applyNumberFormat="1" applyFont="1" applyFill="1" applyBorder="1" applyAlignment="1">
      <alignment horizontal="right" vertical="center"/>
    </xf>
    <xf numFmtId="166" fontId="14" fillId="6" borderId="134" xfId="0" applyNumberFormat="1" applyFont="1" applyFill="1" applyBorder="1" applyAlignment="1">
      <alignment horizontal="right" vertical="center"/>
    </xf>
    <xf numFmtId="166" fontId="13" fillId="6" borderId="135" xfId="0" applyNumberFormat="1" applyFont="1" applyFill="1" applyBorder="1" applyAlignment="1">
      <alignment horizontal="right" vertical="center"/>
    </xf>
    <xf numFmtId="49" fontId="14" fillId="5" borderId="136" xfId="0" applyNumberFormat="1" applyFont="1" applyFill="1" applyBorder="1" applyAlignment="1">
      <alignment horizontal="centerContinuous" vertical="center"/>
    </xf>
    <xf numFmtId="49" fontId="14" fillId="5" borderId="30" xfId="0" applyNumberFormat="1" applyFont="1" applyFill="1" applyBorder="1" applyAlignment="1">
      <alignment horizontal="centerContinuous" vertical="center"/>
    </xf>
    <xf numFmtId="49" fontId="14" fillId="5" borderId="8" xfId="0" applyNumberFormat="1" applyFont="1" applyFill="1" applyBorder="1" applyAlignment="1">
      <alignment horizontal="centerContinuous" vertical="center"/>
    </xf>
    <xf numFmtId="49" fontId="14" fillId="5" borderId="41" xfId="0" applyNumberFormat="1" applyFont="1" applyFill="1" applyBorder="1" applyAlignment="1">
      <alignment horizontal="center" vertical="center" textRotation="90"/>
    </xf>
    <xf numFmtId="0" fontId="27" fillId="5" borderId="18" xfId="0" applyFont="1" applyFill="1" applyBorder="1" applyAlignment="1">
      <alignment horizontal="center" vertical="center" textRotation="90"/>
    </xf>
    <xf numFmtId="0" fontId="27" fillId="5" borderId="24" xfId="0" applyFont="1" applyFill="1" applyBorder="1" applyAlignment="1">
      <alignment horizontal="center" vertical="center" textRotation="90"/>
    </xf>
    <xf numFmtId="0" fontId="27" fillId="5" borderId="45" xfId="0" applyFont="1" applyFill="1" applyBorder="1" applyAlignment="1">
      <alignment horizontal="center" vertical="center" textRotation="90"/>
    </xf>
    <xf numFmtId="49" fontId="14" fillId="5" borderId="48" xfId="0" applyNumberFormat="1" applyFont="1" applyFill="1" applyBorder="1" applyAlignment="1">
      <alignment horizontal="center" vertical="center" textRotation="90"/>
    </xf>
    <xf numFmtId="166" fontId="6" fillId="6" borderId="66" xfId="0" applyNumberFormat="1" applyFont="1" applyFill="1" applyBorder="1" applyAlignment="1">
      <alignment horizontal="right" vertical="center"/>
    </xf>
    <xf numFmtId="166" fontId="15" fillId="6" borderId="137" xfId="0" applyNumberFormat="1" applyFont="1" applyFill="1" applyBorder="1" applyAlignment="1">
      <alignment horizontal="right" vertical="center"/>
    </xf>
    <xf numFmtId="166" fontId="6" fillId="6" borderId="76" xfId="0" applyNumberFormat="1" applyFont="1" applyFill="1" applyBorder="1" applyAlignment="1">
      <alignment horizontal="right" vertical="center"/>
    </xf>
    <xf numFmtId="0" fontId="14" fillId="3" borderId="0" xfId="0" applyFont="1" applyFill="1" applyAlignment="1" applyProtection="1">
      <alignment vertical="center"/>
      <protection hidden="1"/>
    </xf>
    <xf numFmtId="0" fontId="28" fillId="3" borderId="0" xfId="0" applyFont="1" applyFill="1" applyAlignment="1">
      <alignment vertical="center"/>
    </xf>
    <xf numFmtId="49" fontId="14" fillId="5" borderId="107" xfId="0" applyNumberFormat="1" applyFont="1" applyFill="1" applyBorder="1" applyAlignment="1">
      <alignment horizontal="left" vertical="center"/>
    </xf>
    <xf numFmtId="49" fontId="13" fillId="5" borderId="41" xfId="0" applyNumberFormat="1" applyFont="1" applyFill="1" applyBorder="1" applyAlignment="1">
      <alignment horizontal="centerContinuous" vertical="center"/>
    </xf>
    <xf numFmtId="173" fontId="6" fillId="6" borderId="91" xfId="0" applyNumberFormat="1" applyFont="1" applyFill="1" applyBorder="1" applyAlignment="1">
      <alignment horizontal="right" vertical="center"/>
    </xf>
    <xf numFmtId="49" fontId="17" fillId="5" borderId="138" xfId="0" applyNumberFormat="1" applyFont="1" applyFill="1" applyBorder="1" applyAlignment="1">
      <alignment horizontal="center" vertical="center" textRotation="90" shrinkToFit="1"/>
    </xf>
    <xf numFmtId="0" fontId="16" fillId="0" borderId="0" xfId="0" quotePrefix="1" applyFont="1" applyAlignment="1">
      <alignment vertical="center"/>
    </xf>
    <xf numFmtId="0" fontId="14" fillId="0" borderId="4" xfId="0" quotePrefix="1" applyFont="1" applyBorder="1" applyAlignment="1">
      <alignment vertical="center"/>
    </xf>
    <xf numFmtId="0" fontId="16" fillId="5" borderId="0" xfId="0" applyFont="1" applyFill="1" applyAlignment="1">
      <alignment vertical="center"/>
    </xf>
    <xf numFmtId="49" fontId="13" fillId="5" borderId="42" xfId="0" applyNumberFormat="1" applyFont="1" applyFill="1" applyBorder="1" applyAlignment="1">
      <alignment horizontal="centerContinuous" vertical="center"/>
    </xf>
    <xf numFmtId="165" fontId="14" fillId="3" borderId="0" xfId="0" applyNumberFormat="1" applyFont="1" applyFill="1" applyAlignment="1">
      <alignment vertical="center"/>
    </xf>
    <xf numFmtId="166" fontId="14" fillId="3" borderId="0" xfId="0" applyNumberFormat="1" applyFont="1" applyFill="1" applyAlignment="1">
      <alignment vertical="center"/>
    </xf>
    <xf numFmtId="169" fontId="14" fillId="3" borderId="0" xfId="0" applyNumberFormat="1" applyFont="1" applyFill="1" applyAlignment="1">
      <alignment vertical="center"/>
    </xf>
    <xf numFmtId="10" fontId="14" fillId="3" borderId="0" xfId="0" applyNumberFormat="1" applyFont="1" applyFill="1" applyAlignment="1">
      <alignment vertical="center"/>
    </xf>
    <xf numFmtId="167" fontId="14" fillId="3" borderId="0" xfId="0" applyNumberFormat="1" applyFont="1" applyFill="1" applyAlignment="1">
      <alignment vertical="center"/>
    </xf>
    <xf numFmtId="0" fontId="21" fillId="0" borderId="0" xfId="0" applyFont="1" applyAlignment="1">
      <alignment horizontal="left" vertical="top"/>
    </xf>
    <xf numFmtId="0" fontId="14" fillId="0" borderId="0" xfId="0" applyFont="1" applyAlignment="1">
      <alignment vertical="center"/>
    </xf>
    <xf numFmtId="166" fontId="14" fillId="6" borderId="142" xfId="0" applyNumberFormat="1" applyFont="1" applyFill="1" applyBorder="1" applyAlignment="1">
      <alignment horizontal="right" vertical="center"/>
    </xf>
    <xf numFmtId="166" fontId="14" fillId="6" borderId="143" xfId="0" applyNumberFormat="1" applyFont="1" applyFill="1" applyBorder="1" applyAlignment="1">
      <alignment horizontal="right" vertical="center"/>
    </xf>
    <xf numFmtId="166" fontId="14" fillId="6" borderId="144" xfId="0" applyNumberFormat="1" applyFont="1" applyFill="1" applyBorder="1" applyAlignment="1">
      <alignment horizontal="right" vertical="center"/>
    </xf>
    <xf numFmtId="166" fontId="14" fillId="6" borderId="145" xfId="0" applyNumberFormat="1" applyFont="1" applyFill="1" applyBorder="1" applyAlignment="1">
      <alignment horizontal="right" vertical="center"/>
    </xf>
    <xf numFmtId="3" fontId="15" fillId="5" borderId="8" xfId="0" applyNumberFormat="1" applyFont="1" applyFill="1" applyBorder="1" applyAlignment="1">
      <alignment horizontal="centerContinuous" vertical="center"/>
    </xf>
    <xf numFmtId="3" fontId="15" fillId="5" borderId="104" xfId="0" applyNumberFormat="1" applyFont="1" applyFill="1" applyBorder="1" applyAlignment="1">
      <alignment horizontal="centerContinuous" vertical="center"/>
    </xf>
    <xf numFmtId="3" fontId="13" fillId="5" borderId="108" xfId="0" applyNumberFormat="1" applyFont="1" applyFill="1" applyBorder="1" applyAlignment="1">
      <alignment horizontal="centerContinuous" vertical="center"/>
    </xf>
    <xf numFmtId="3" fontId="13" fillId="5" borderId="9" xfId="0" applyNumberFormat="1" applyFont="1" applyFill="1" applyBorder="1" applyAlignment="1">
      <alignment horizontal="centerContinuous" vertical="center"/>
    </xf>
    <xf numFmtId="174" fontId="14" fillId="6" borderId="15" xfId="0" applyNumberFormat="1" applyFont="1" applyFill="1" applyBorder="1" applyAlignment="1">
      <alignment horizontal="right" vertical="center"/>
    </xf>
    <xf numFmtId="174" fontId="14" fillId="6" borderId="21" xfId="0" applyNumberFormat="1" applyFont="1" applyFill="1" applyBorder="1" applyAlignment="1">
      <alignment horizontal="right" vertical="center"/>
    </xf>
    <xf numFmtId="174" fontId="14" fillId="6" borderId="22" xfId="0" applyNumberFormat="1" applyFont="1" applyFill="1" applyBorder="1" applyAlignment="1">
      <alignment horizontal="right" vertical="center"/>
    </xf>
    <xf numFmtId="174" fontId="13" fillId="5" borderId="30" xfId="0" applyNumberFormat="1" applyFont="1" applyFill="1" applyBorder="1" applyAlignment="1">
      <alignment horizontal="centerContinuous" vertical="center"/>
    </xf>
    <xf numFmtId="174" fontId="13" fillId="5" borderId="59" xfId="0" applyNumberFormat="1" applyFont="1" applyFill="1" applyBorder="1" applyAlignment="1">
      <alignment horizontal="centerContinuous" vertical="center"/>
    </xf>
    <xf numFmtId="174" fontId="14" fillId="6" borderId="57" xfId="0" applyNumberFormat="1" applyFont="1" applyFill="1" applyBorder="1" applyAlignment="1">
      <alignment horizontal="right" vertical="center"/>
    </xf>
    <xf numFmtId="174" fontId="14" fillId="6" borderId="28" xfId="0" applyNumberFormat="1" applyFont="1" applyFill="1" applyBorder="1" applyAlignment="1">
      <alignment horizontal="right" vertical="center"/>
    </xf>
    <xf numFmtId="175" fontId="14" fillId="6" borderId="15" xfId="0" applyNumberFormat="1" applyFont="1" applyFill="1" applyBorder="1" applyAlignment="1">
      <alignment horizontal="right" vertical="center"/>
    </xf>
    <xf numFmtId="175" fontId="14" fillId="6" borderId="21" xfId="0" applyNumberFormat="1" applyFont="1" applyFill="1" applyBorder="1" applyAlignment="1">
      <alignment horizontal="right" vertical="center"/>
    </xf>
    <xf numFmtId="175" fontId="14" fillId="6" borderId="22" xfId="0" applyNumberFormat="1" applyFont="1" applyFill="1" applyBorder="1" applyAlignment="1">
      <alignment horizontal="right" vertical="center"/>
    </xf>
    <xf numFmtId="175" fontId="14" fillId="6" borderId="119" xfId="0" applyNumberFormat="1" applyFont="1" applyFill="1" applyBorder="1" applyAlignment="1">
      <alignment horizontal="right" vertical="center"/>
    </xf>
    <xf numFmtId="175" fontId="14" fillId="6" borderId="44" xfId="0" applyNumberFormat="1" applyFont="1" applyFill="1" applyBorder="1" applyAlignment="1">
      <alignment horizontal="right" vertical="center"/>
    </xf>
    <xf numFmtId="175" fontId="14" fillId="6" borderId="57" xfId="0" applyNumberFormat="1" applyFont="1" applyFill="1" applyBorder="1" applyAlignment="1">
      <alignment horizontal="right" vertical="center"/>
    </xf>
    <xf numFmtId="175" fontId="14" fillId="6" borderId="27" xfId="0" applyNumberFormat="1" applyFont="1" applyFill="1" applyBorder="1" applyAlignment="1">
      <alignment horizontal="right" vertical="center"/>
    </xf>
    <xf numFmtId="175" fontId="14" fillId="6" borderId="28" xfId="0" applyNumberFormat="1" applyFont="1" applyFill="1" applyBorder="1" applyAlignment="1">
      <alignment horizontal="right" vertical="center"/>
    </xf>
    <xf numFmtId="175" fontId="13" fillId="5" borderId="31" xfId="0" applyNumberFormat="1" applyFont="1" applyFill="1" applyBorder="1" applyAlignment="1">
      <alignment horizontal="centerContinuous" vertical="center"/>
    </xf>
    <xf numFmtId="175" fontId="13" fillId="5" borderId="32" xfId="0" applyNumberFormat="1" applyFont="1" applyFill="1" applyBorder="1" applyAlignment="1">
      <alignment horizontal="centerContinuous" vertical="center"/>
    </xf>
    <xf numFmtId="0" fontId="19" fillId="5" borderId="146" xfId="0" applyFont="1" applyFill="1" applyBorder="1" applyAlignment="1">
      <alignment horizontal="center" vertical="top"/>
    </xf>
    <xf numFmtId="169" fontId="6" fillId="6" borderId="66" xfId="0" applyNumberFormat="1" applyFont="1" applyFill="1" applyBorder="1" applyAlignment="1">
      <alignment horizontal="right" vertical="center"/>
    </xf>
    <xf numFmtId="49" fontId="15" fillId="5" borderId="148" xfId="0" applyNumberFormat="1" applyFont="1" applyFill="1" applyBorder="1" applyAlignment="1">
      <alignment horizontal="centerContinuous" vertical="center"/>
    </xf>
    <xf numFmtId="166" fontId="15" fillId="6" borderId="99" xfId="0" applyNumberFormat="1" applyFont="1" applyFill="1" applyBorder="1" applyAlignment="1">
      <alignment horizontal="right" vertical="center"/>
    </xf>
    <xf numFmtId="49" fontId="15" fillId="5" borderId="30" xfId="0" applyNumberFormat="1" applyFont="1" applyFill="1" applyBorder="1" applyAlignment="1">
      <alignment horizontal="centerContinuous" vertical="center"/>
    </xf>
    <xf numFmtId="169" fontId="15" fillId="6" borderId="137" xfId="0" applyNumberFormat="1" applyFont="1" applyFill="1" applyBorder="1" applyAlignment="1">
      <alignment horizontal="right" vertical="center"/>
    </xf>
    <xf numFmtId="169" fontId="6" fillId="6" borderId="149" xfId="0" applyNumberFormat="1" applyFont="1" applyFill="1" applyBorder="1" applyAlignment="1">
      <alignment horizontal="right" vertical="center"/>
    </xf>
    <xf numFmtId="169" fontId="6" fillId="6" borderId="76" xfId="0" applyNumberFormat="1" applyFont="1" applyFill="1" applyBorder="1" applyAlignment="1">
      <alignment horizontal="right" vertical="center"/>
    </xf>
    <xf numFmtId="169" fontId="6" fillId="6" borderId="150" xfId="0" applyNumberFormat="1" applyFont="1" applyFill="1" applyBorder="1" applyAlignment="1">
      <alignment horizontal="right" vertical="center"/>
    </xf>
    <xf numFmtId="169" fontId="6" fillId="6" borderId="105" xfId="0" applyNumberFormat="1" applyFont="1" applyFill="1" applyBorder="1" applyAlignment="1">
      <alignment horizontal="right" vertical="center"/>
    </xf>
    <xf numFmtId="166" fontId="15" fillId="6" borderId="151" xfId="0" applyNumberFormat="1" applyFont="1" applyFill="1" applyBorder="1" applyAlignment="1">
      <alignment horizontal="right" vertical="center"/>
    </xf>
    <xf numFmtId="166" fontId="6" fillId="6" borderId="149" xfId="0" applyNumberFormat="1" applyFont="1" applyFill="1" applyBorder="1" applyAlignment="1">
      <alignment horizontal="right" vertical="center"/>
    </xf>
    <xf numFmtId="166" fontId="6" fillId="6" borderId="150" xfId="0" applyNumberFormat="1" applyFont="1" applyFill="1" applyBorder="1" applyAlignment="1">
      <alignment horizontal="right" vertical="center"/>
    </xf>
    <xf numFmtId="168" fontId="6" fillId="6" borderId="66" xfId="0" applyNumberFormat="1" applyFont="1" applyFill="1" applyBorder="1" applyAlignment="1">
      <alignment horizontal="right" vertical="center"/>
    </xf>
    <xf numFmtId="168" fontId="6" fillId="6" borderId="149" xfId="0" applyNumberFormat="1" applyFont="1" applyFill="1" applyBorder="1" applyAlignment="1">
      <alignment horizontal="right" vertical="center"/>
    </xf>
    <xf numFmtId="3" fontId="13" fillId="5" borderId="148" xfId="0" applyNumberFormat="1" applyFont="1" applyFill="1" applyBorder="1" applyAlignment="1">
      <alignment horizontal="centerContinuous" vertical="center"/>
    </xf>
    <xf numFmtId="175" fontId="14" fillId="6" borderId="99" xfId="0" applyNumberFormat="1" applyFont="1" applyFill="1" applyBorder="1" applyAlignment="1">
      <alignment horizontal="right" vertical="center"/>
    </xf>
    <xf numFmtId="175" fontId="14" fillId="6" borderId="66" xfId="0" applyNumberFormat="1" applyFont="1" applyFill="1" applyBorder="1" applyAlignment="1">
      <alignment horizontal="right" vertical="center"/>
    </xf>
    <xf numFmtId="175" fontId="13" fillId="5" borderId="117" xfId="0" applyNumberFormat="1" applyFont="1" applyFill="1" applyBorder="1" applyAlignment="1">
      <alignment horizontal="centerContinuous" vertical="center"/>
    </xf>
    <xf numFmtId="175" fontId="14" fillId="6" borderId="149" xfId="0" applyNumberFormat="1" applyFont="1" applyFill="1" applyBorder="1" applyAlignment="1">
      <alignment horizontal="right" vertical="center"/>
    </xf>
    <xf numFmtId="175" fontId="14" fillId="6" borderId="67" xfId="0" applyNumberFormat="1" applyFont="1" applyFill="1" applyBorder="1" applyAlignment="1">
      <alignment horizontal="right" vertical="center"/>
    </xf>
    <xf numFmtId="166" fontId="15" fillId="5" borderId="148" xfId="0" applyNumberFormat="1" applyFont="1" applyFill="1" applyBorder="1" applyAlignment="1">
      <alignment horizontal="centerContinuous" vertical="center"/>
    </xf>
    <xf numFmtId="174" fontId="14" fillId="6" borderId="99" xfId="0" applyNumberFormat="1" applyFont="1" applyFill="1" applyBorder="1" applyAlignment="1">
      <alignment horizontal="right" vertical="center"/>
    </xf>
    <xf numFmtId="174" fontId="14" fillId="6" borderId="66" xfId="0" applyNumberFormat="1" applyFont="1" applyFill="1" applyBorder="1" applyAlignment="1">
      <alignment horizontal="right" vertical="center"/>
    </xf>
    <xf numFmtId="174" fontId="14" fillId="6" borderId="149" xfId="0" applyNumberFormat="1" applyFont="1" applyFill="1" applyBorder="1" applyAlignment="1">
      <alignment horizontal="right" vertical="center"/>
    </xf>
    <xf numFmtId="174" fontId="14" fillId="6" borderId="67" xfId="0" applyNumberFormat="1" applyFont="1" applyFill="1" applyBorder="1" applyAlignment="1">
      <alignment horizontal="right" vertical="center"/>
    </xf>
    <xf numFmtId="166" fontId="13" fillId="6" borderId="117" xfId="0" applyNumberFormat="1" applyFont="1" applyFill="1" applyBorder="1" applyAlignment="1">
      <alignment horizontal="right" vertical="center"/>
    </xf>
    <xf numFmtId="166" fontId="13" fillId="6" borderId="152" xfId="0" applyNumberFormat="1" applyFont="1" applyFill="1" applyBorder="1" applyAlignment="1">
      <alignment horizontal="right" vertical="center"/>
    </xf>
    <xf numFmtId="166" fontId="14" fillId="6" borderId="149" xfId="0" applyNumberFormat="1" applyFont="1" applyFill="1" applyBorder="1" applyAlignment="1">
      <alignment horizontal="right" vertical="center"/>
    </xf>
    <xf numFmtId="166" fontId="14" fillId="6" borderId="66" xfId="0" applyNumberFormat="1" applyFont="1" applyFill="1" applyBorder="1" applyAlignment="1">
      <alignment horizontal="right" vertical="center"/>
    </xf>
    <xf numFmtId="166" fontId="14" fillId="6" borderId="76" xfId="0" applyNumberFormat="1" applyFont="1" applyFill="1" applyBorder="1" applyAlignment="1">
      <alignment horizontal="right" vertical="center"/>
    </xf>
    <xf numFmtId="166" fontId="14" fillId="6" borderId="67" xfId="0" applyNumberFormat="1" applyFont="1" applyFill="1" applyBorder="1" applyAlignment="1">
      <alignment horizontal="right" vertical="center"/>
    </xf>
    <xf numFmtId="49" fontId="15" fillId="5" borderId="117" xfId="0" applyNumberFormat="1" applyFont="1" applyFill="1" applyBorder="1" applyAlignment="1">
      <alignment horizontal="centerContinuous" vertical="center"/>
    </xf>
    <xf numFmtId="166" fontId="13" fillId="6" borderId="137" xfId="0" applyNumberFormat="1" applyFont="1" applyFill="1" applyBorder="1" applyAlignment="1">
      <alignment horizontal="right" vertical="center"/>
    </xf>
    <xf numFmtId="166" fontId="14" fillId="6" borderId="107" xfId="0" applyNumberFormat="1" applyFont="1" applyFill="1" applyBorder="1" applyAlignment="1">
      <alignment horizontal="right" vertical="center"/>
    </xf>
    <xf numFmtId="166" fontId="14" fillId="6" borderId="105" xfId="0" applyNumberFormat="1" applyFont="1" applyFill="1" applyBorder="1" applyAlignment="1">
      <alignment horizontal="right" vertical="center"/>
    </xf>
    <xf numFmtId="166" fontId="13" fillId="6" borderId="153" xfId="0" applyNumberFormat="1" applyFont="1" applyFill="1" applyBorder="1" applyAlignment="1">
      <alignment horizontal="right" vertical="center"/>
    </xf>
    <xf numFmtId="166" fontId="6" fillId="6" borderId="147" xfId="0" applyNumberFormat="1" applyFont="1" applyFill="1" applyBorder="1" applyAlignment="1">
      <alignment horizontal="right" vertical="center"/>
    </xf>
    <xf numFmtId="166" fontId="6" fillId="6" borderId="105" xfId="0" applyNumberFormat="1" applyFont="1" applyFill="1" applyBorder="1" applyAlignment="1">
      <alignment horizontal="right" vertical="center"/>
    </xf>
    <xf numFmtId="168" fontId="6" fillId="6" borderId="107" xfId="0" applyNumberFormat="1" applyFont="1" applyFill="1" applyBorder="1" applyAlignment="1">
      <alignment horizontal="right" vertical="center"/>
    </xf>
    <xf numFmtId="166" fontId="6" fillId="6" borderId="107" xfId="0" applyNumberFormat="1" applyFont="1" applyFill="1" applyBorder="1" applyAlignment="1">
      <alignment horizontal="right" vertical="center"/>
    </xf>
    <xf numFmtId="173" fontId="6" fillId="6" borderId="147" xfId="0" applyNumberFormat="1" applyFont="1" applyFill="1" applyBorder="1" applyAlignment="1">
      <alignment horizontal="right" vertical="center"/>
    </xf>
    <xf numFmtId="173" fontId="6" fillId="6" borderId="66" xfId="0" applyNumberFormat="1" applyFont="1" applyFill="1" applyBorder="1" applyAlignment="1">
      <alignment horizontal="right" vertical="center"/>
    </xf>
    <xf numFmtId="166" fontId="15" fillId="6" borderId="154" xfId="0" applyNumberFormat="1" applyFont="1" applyFill="1" applyBorder="1" applyAlignment="1">
      <alignment horizontal="right" vertical="center"/>
    </xf>
    <xf numFmtId="166" fontId="6" fillId="6" borderId="153" xfId="0" applyNumberFormat="1" applyFont="1" applyFill="1" applyBorder="1" applyAlignment="1">
      <alignment horizontal="right" vertical="center"/>
    </xf>
    <xf numFmtId="166" fontId="15" fillId="5" borderId="30" xfId="0" applyNumberFormat="1" applyFont="1" applyFill="1" applyBorder="1" applyAlignment="1">
      <alignment horizontal="centerContinuous" vertical="center"/>
    </xf>
    <xf numFmtId="49" fontId="13" fillId="5" borderId="9" xfId="0" applyNumberFormat="1" applyFont="1" applyFill="1" applyBorder="1" applyAlignment="1" applyProtection="1">
      <alignment horizontal="centerContinuous" vertical="center"/>
      <protection locked="0"/>
    </xf>
    <xf numFmtId="49" fontId="15" fillId="5" borderId="9" xfId="0" applyNumberFormat="1" applyFont="1" applyFill="1" applyBorder="1" applyAlignment="1" applyProtection="1">
      <alignment horizontal="centerContinuous" vertical="center"/>
      <protection locked="0"/>
    </xf>
    <xf numFmtId="168" fontId="15" fillId="6" borderId="137" xfId="0" applyNumberFormat="1" applyFont="1" applyFill="1" applyBorder="1" applyAlignment="1">
      <alignment horizontal="right" vertical="center"/>
    </xf>
    <xf numFmtId="168" fontId="6" fillId="6" borderId="67" xfId="0" applyNumberFormat="1" applyFont="1" applyFill="1" applyBorder="1" applyAlignment="1">
      <alignment horizontal="right" vertical="center"/>
    </xf>
    <xf numFmtId="166" fontId="13" fillId="6" borderId="83" xfId="0" applyNumberFormat="1" applyFont="1" applyFill="1" applyBorder="1" applyAlignment="1">
      <alignment horizontal="right" vertical="center"/>
    </xf>
    <xf numFmtId="166" fontId="13" fillId="6" borderId="56" xfId="0" applyNumberFormat="1" applyFont="1" applyFill="1" applyBorder="1" applyAlignment="1">
      <alignment horizontal="right" vertical="center"/>
    </xf>
    <xf numFmtId="168" fontId="6" fillId="6" borderId="106" xfId="0" applyNumberFormat="1" applyFont="1" applyFill="1" applyBorder="1" applyAlignment="1">
      <alignment horizontal="right" vertical="center"/>
    </xf>
    <xf numFmtId="168" fontId="15" fillId="6" borderId="74" xfId="0" applyNumberFormat="1" applyFont="1" applyFill="1" applyBorder="1" applyAlignment="1">
      <alignment horizontal="right" vertical="center"/>
    </xf>
    <xf numFmtId="168" fontId="15" fillId="6" borderId="153" xfId="0" applyNumberFormat="1" applyFont="1" applyFill="1" applyBorder="1" applyAlignment="1">
      <alignment horizontal="right" vertical="center"/>
    </xf>
    <xf numFmtId="166" fontId="15" fillId="6" borderId="152" xfId="0" applyNumberFormat="1" applyFont="1" applyFill="1" applyBorder="1" applyAlignment="1">
      <alignment horizontal="right" vertical="center"/>
    </xf>
    <xf numFmtId="166" fontId="15" fillId="5" borderId="148" xfId="0" applyNumberFormat="1" applyFont="1" applyFill="1" applyBorder="1" applyAlignment="1" applyProtection="1">
      <alignment horizontal="centerContinuous" vertical="center"/>
      <protection locked="0"/>
    </xf>
    <xf numFmtId="49" fontId="13" fillId="5" borderId="148" xfId="0" applyNumberFormat="1" applyFont="1" applyFill="1" applyBorder="1" applyAlignment="1" applyProtection="1">
      <alignment horizontal="centerContinuous" vertical="center"/>
      <protection locked="0"/>
    </xf>
    <xf numFmtId="49" fontId="15" fillId="5" borderId="148" xfId="0" applyNumberFormat="1" applyFont="1" applyFill="1" applyBorder="1" applyAlignment="1" applyProtection="1">
      <alignment horizontal="centerContinuous" vertical="center"/>
      <protection locked="0"/>
    </xf>
    <xf numFmtId="166" fontId="15" fillId="5" borderId="117" xfId="0" applyNumberFormat="1" applyFont="1" applyFill="1" applyBorder="1" applyAlignment="1" applyProtection="1">
      <alignment horizontal="centerContinuous" vertical="center"/>
      <protection locked="0"/>
    </xf>
    <xf numFmtId="175" fontId="14" fillId="6" borderId="105" xfId="0" applyNumberFormat="1" applyFont="1" applyFill="1" applyBorder="1" applyAlignment="1">
      <alignment horizontal="right" vertical="center"/>
    </xf>
    <xf numFmtId="175" fontId="15" fillId="5" borderId="117" xfId="0" applyNumberFormat="1" applyFont="1" applyFill="1" applyBorder="1" applyAlignment="1">
      <alignment horizontal="centerContinuous" vertical="center"/>
    </xf>
    <xf numFmtId="49" fontId="14" fillId="0" borderId="0" xfId="0" applyNumberFormat="1" applyFont="1" applyAlignment="1">
      <alignment vertical="center"/>
    </xf>
    <xf numFmtId="49" fontId="18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0" fontId="22" fillId="0" borderId="0" xfId="0" applyFont="1"/>
    <xf numFmtId="49" fontId="14" fillId="0" borderId="0" xfId="0" applyNumberFormat="1" applyFont="1" applyAlignment="1">
      <alignment horizontal="centerContinuous" vertical="center"/>
    </xf>
    <xf numFmtId="49" fontId="14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horizontal="right" vertical="center"/>
    </xf>
    <xf numFmtId="175" fontId="14" fillId="0" borderId="0" xfId="0" applyNumberFormat="1" applyFont="1" applyAlignment="1">
      <alignment horizontal="right" vertical="center"/>
    </xf>
    <xf numFmtId="175" fontId="14" fillId="0" borderId="0" xfId="0" applyNumberFormat="1" applyFont="1" applyAlignment="1">
      <alignment horizontal="centerContinuous" vertical="center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right"/>
    </xf>
    <xf numFmtId="3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top"/>
    </xf>
    <xf numFmtId="165" fontId="14" fillId="0" borderId="0" xfId="10" applyNumberFormat="1" applyFont="1" applyFill="1" applyBorder="1" applyAlignment="1" applyProtection="1">
      <alignment horizontal="right" vertical="center"/>
    </xf>
    <xf numFmtId="0" fontId="16" fillId="0" borderId="0" xfId="0" applyFont="1" applyAlignment="1">
      <alignment vertical="top"/>
    </xf>
    <xf numFmtId="0" fontId="14" fillId="0" borderId="0" xfId="0" applyFont="1"/>
    <xf numFmtId="0" fontId="14" fillId="0" borderId="0" xfId="0" applyFont="1" applyAlignment="1">
      <alignment vertical="top"/>
    </xf>
    <xf numFmtId="165" fontId="14" fillId="0" borderId="0" xfId="10" applyNumberFormat="1" applyFont="1" applyFill="1" applyBorder="1" applyAlignment="1" applyProtection="1">
      <alignment vertical="top"/>
    </xf>
    <xf numFmtId="3" fontId="14" fillId="0" borderId="0" xfId="0" applyNumberFormat="1" applyFont="1" applyAlignment="1">
      <alignment vertical="center"/>
    </xf>
    <xf numFmtId="165" fontId="14" fillId="0" borderId="0" xfId="10" applyNumberFormat="1" applyFont="1" applyFill="1" applyBorder="1" applyAlignment="1" applyProtection="1">
      <alignment vertical="center"/>
    </xf>
    <xf numFmtId="175" fontId="14" fillId="0" borderId="0" xfId="0" applyNumberFormat="1" applyFont="1" applyAlignment="1">
      <alignment vertical="center"/>
    </xf>
    <xf numFmtId="172" fontId="6" fillId="6" borderId="21" xfId="0" applyNumberFormat="1" applyFont="1" applyFill="1" applyBorder="1" applyAlignment="1">
      <alignment horizontal="right" vertical="center"/>
    </xf>
    <xf numFmtId="0" fontId="29" fillId="4" borderId="0" xfId="0" applyFont="1" applyFill="1" applyAlignment="1" applyProtection="1">
      <alignment horizontal="right" vertical="center"/>
      <protection hidden="1"/>
    </xf>
    <xf numFmtId="2" fontId="14" fillId="3" borderId="0" xfId="0" applyNumberFormat="1" applyFont="1" applyFill="1" applyAlignment="1">
      <alignment vertical="center"/>
    </xf>
    <xf numFmtId="168" fontId="14" fillId="6" borderId="15" xfId="0" applyNumberFormat="1" applyFont="1" applyFill="1" applyBorder="1" applyAlignment="1" applyProtection="1">
      <alignment horizontal="right" vertical="center"/>
      <protection locked="0"/>
    </xf>
    <xf numFmtId="168" fontId="14" fillId="6" borderId="99" xfId="0" applyNumberFormat="1" applyFont="1" applyFill="1" applyBorder="1" applyAlignment="1" applyProtection="1">
      <alignment horizontal="right" vertical="center"/>
      <protection locked="0"/>
    </xf>
    <xf numFmtId="167" fontId="14" fillId="6" borderId="27" xfId="0" applyNumberFormat="1" applyFont="1" applyFill="1" applyBorder="1" applyAlignment="1" applyProtection="1">
      <alignment horizontal="right" vertical="center"/>
      <protection locked="0"/>
    </xf>
    <xf numFmtId="167" fontId="14" fillId="6" borderId="67" xfId="0" applyNumberFormat="1" applyFont="1" applyFill="1" applyBorder="1" applyAlignment="1" applyProtection="1">
      <alignment horizontal="right" vertical="center"/>
      <protection locked="0"/>
    </xf>
    <xf numFmtId="172" fontId="15" fillId="6" borderId="44" xfId="0" applyNumberFormat="1" applyFont="1" applyFill="1" applyBorder="1" applyAlignment="1">
      <alignment horizontal="right" vertical="center"/>
    </xf>
    <xf numFmtId="172" fontId="15" fillId="6" borderId="15" xfId="0" applyNumberFormat="1" applyFont="1" applyFill="1" applyBorder="1" applyAlignment="1">
      <alignment horizontal="right" vertical="center"/>
    </xf>
    <xf numFmtId="172" fontId="6" fillId="6" borderId="38" xfId="0" applyNumberFormat="1" applyFont="1" applyFill="1" applyBorder="1" applyAlignment="1">
      <alignment horizontal="right" vertical="center"/>
    </xf>
    <xf numFmtId="172" fontId="6" fillId="6" borderId="27" xfId="0" applyNumberFormat="1" applyFont="1" applyFill="1" applyBorder="1" applyAlignment="1">
      <alignment horizontal="right" vertical="center"/>
    </xf>
    <xf numFmtId="172" fontId="15" fillId="5" borderId="32" xfId="0" applyNumberFormat="1" applyFont="1" applyFill="1" applyBorder="1" applyAlignment="1">
      <alignment horizontal="centerContinuous" vertical="center"/>
    </xf>
    <xf numFmtId="172" fontId="15" fillId="6" borderId="63" xfId="0" applyNumberFormat="1" applyFont="1" applyFill="1" applyBorder="1" applyAlignment="1">
      <alignment horizontal="right" vertical="center"/>
    </xf>
    <xf numFmtId="0" fontId="14" fillId="3" borderId="0" xfId="0" applyFont="1" applyFill="1" applyAlignment="1" applyProtection="1">
      <alignment horizontal="center" vertical="center"/>
      <protection hidden="1"/>
    </xf>
    <xf numFmtId="0" fontId="16" fillId="3" borderId="0" xfId="0" applyFont="1" applyFill="1" applyAlignment="1" applyProtection="1">
      <alignment vertical="center"/>
      <protection hidden="1"/>
    </xf>
    <xf numFmtId="49" fontId="16" fillId="0" borderId="0" xfId="0" applyNumberFormat="1" applyFont="1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hidden="1"/>
    </xf>
    <xf numFmtId="0" fontId="16" fillId="0" borderId="0" xfId="0" quotePrefix="1" applyFont="1" applyAlignment="1" applyProtection="1">
      <alignment vertical="top"/>
      <protection locked="0"/>
    </xf>
    <xf numFmtId="49" fontId="16" fillId="0" borderId="0" xfId="0" applyNumberFormat="1" applyFont="1" applyAlignment="1" applyProtection="1">
      <alignment vertical="top"/>
      <protection hidden="1"/>
    </xf>
    <xf numFmtId="0" fontId="18" fillId="3" borderId="0" xfId="0" applyFont="1" applyFill="1" applyAlignment="1" applyProtection="1">
      <alignment vertical="center"/>
      <protection hidden="1"/>
    </xf>
    <xf numFmtId="0" fontId="14" fillId="0" borderId="4" xfId="0" applyFont="1" applyBorder="1" applyAlignment="1" applyProtection="1">
      <alignment vertical="center"/>
      <protection locked="0"/>
    </xf>
    <xf numFmtId="49" fontId="14" fillId="0" borderId="4" xfId="0" applyNumberFormat="1" applyFont="1" applyBorder="1" applyAlignment="1" applyProtection="1">
      <alignment vertical="center"/>
      <protection hidden="1"/>
    </xf>
    <xf numFmtId="49" fontId="18" fillId="0" borderId="4" xfId="0" applyNumberFormat="1" applyFont="1" applyBorder="1" applyAlignment="1" applyProtection="1">
      <alignment vertical="center"/>
      <protection hidden="1"/>
    </xf>
    <xf numFmtId="49" fontId="24" fillId="0" borderId="4" xfId="0" applyNumberFormat="1" applyFont="1" applyBorder="1" applyAlignment="1" applyProtection="1">
      <alignment horizontal="right" vertical="center"/>
      <protection locked="0"/>
    </xf>
    <xf numFmtId="0" fontId="13" fillId="3" borderId="0" xfId="0" applyFont="1" applyFill="1" applyAlignment="1" applyProtection="1">
      <alignment horizontal="center" vertical="center"/>
      <protection hidden="1"/>
    </xf>
    <xf numFmtId="0" fontId="14" fillId="3" borderId="10" xfId="0" applyFont="1" applyFill="1" applyBorder="1" applyAlignment="1" applyProtection="1">
      <alignment vertical="center"/>
      <protection hidden="1"/>
    </xf>
    <xf numFmtId="0" fontId="19" fillId="5" borderId="146" xfId="0" applyFont="1" applyFill="1" applyBorder="1" applyAlignment="1" applyProtection="1">
      <alignment horizontal="center" vertical="top"/>
      <protection locked="0"/>
    </xf>
    <xf numFmtId="0" fontId="14" fillId="3" borderId="10" xfId="0" applyFont="1" applyFill="1" applyBorder="1" applyAlignment="1" applyProtection="1">
      <alignment vertical="center"/>
      <protection locked="0"/>
    </xf>
    <xf numFmtId="49" fontId="13" fillId="5" borderId="104" xfId="0" applyNumberFormat="1" applyFont="1" applyFill="1" applyBorder="1" applyAlignment="1">
      <alignment horizontal="centerContinuous" vertical="center"/>
    </xf>
    <xf numFmtId="49" fontId="13" fillId="5" borderId="11" xfId="0" applyNumberFormat="1" applyFont="1" applyFill="1" applyBorder="1" applyAlignment="1" applyProtection="1">
      <alignment vertical="center"/>
      <protection locked="0"/>
    </xf>
    <xf numFmtId="165" fontId="6" fillId="6" borderId="149" xfId="0" applyNumberFormat="1" applyFont="1" applyFill="1" applyBorder="1" applyAlignment="1" applyProtection="1">
      <alignment horizontal="right" vertical="center"/>
      <protection locked="0"/>
    </xf>
    <xf numFmtId="49" fontId="13" fillId="5" borderId="40" xfId="0" applyNumberFormat="1" applyFont="1" applyFill="1" applyBorder="1" applyAlignment="1" applyProtection="1">
      <alignment vertical="center"/>
      <protection locked="0"/>
    </xf>
    <xf numFmtId="49" fontId="14" fillId="5" borderId="42" xfId="0" applyNumberFormat="1" applyFont="1" applyFill="1" applyBorder="1" applyAlignment="1" applyProtection="1">
      <alignment horizontal="left" vertical="center"/>
      <protection locked="0"/>
    </xf>
    <xf numFmtId="165" fontId="6" fillId="6" borderId="107" xfId="0" applyNumberFormat="1" applyFont="1" applyFill="1" applyBorder="1" applyAlignment="1" applyProtection="1">
      <alignment horizontal="right" vertical="center"/>
      <protection locked="0"/>
    </xf>
    <xf numFmtId="49" fontId="14" fillId="5" borderId="19" xfId="0" applyNumberFormat="1" applyFont="1" applyFill="1" applyBorder="1" applyAlignment="1" applyProtection="1">
      <alignment horizontal="left" vertical="center"/>
      <protection locked="0"/>
    </xf>
    <xf numFmtId="165" fontId="6" fillId="6" borderId="66" xfId="0" applyNumberFormat="1" applyFont="1" applyFill="1" applyBorder="1" applyAlignment="1" applyProtection="1">
      <alignment horizontal="right" vertical="center"/>
      <protection locked="0"/>
    </xf>
    <xf numFmtId="165" fontId="14" fillId="6" borderId="67" xfId="0" applyNumberFormat="1" applyFont="1" applyFill="1" applyBorder="1" applyAlignment="1" applyProtection="1">
      <alignment horizontal="right" vertical="center"/>
      <protection locked="0"/>
    </xf>
    <xf numFmtId="0" fontId="21" fillId="0" borderId="0" xfId="0" applyFont="1" applyProtection="1">
      <protection hidden="1"/>
    </xf>
    <xf numFmtId="0" fontId="22" fillId="0" borderId="0" xfId="0" applyFont="1" applyProtection="1">
      <protection hidden="1"/>
    </xf>
    <xf numFmtId="0" fontId="22" fillId="0" borderId="0" xfId="0" applyFont="1" applyAlignment="1" applyProtection="1">
      <alignment horizontal="right"/>
      <protection locked="0"/>
    </xf>
    <xf numFmtId="0" fontId="21" fillId="3" borderId="0" xfId="0" applyFont="1" applyFill="1" applyAlignment="1" applyProtection="1">
      <alignment vertical="center"/>
      <protection hidden="1"/>
    </xf>
    <xf numFmtId="0" fontId="2" fillId="4" borderId="0" xfId="0" applyFont="1" applyFill="1" applyAlignment="1" applyProtection="1">
      <alignment horizontal="right" vertical="center" wrapText="1"/>
      <protection hidden="1"/>
    </xf>
    <xf numFmtId="0" fontId="2" fillId="4" borderId="200" xfId="0" applyFont="1" applyFill="1" applyBorder="1" applyAlignment="1" applyProtection="1">
      <alignment horizontal="left" vertical="center"/>
      <protection hidden="1"/>
    </xf>
    <xf numFmtId="0" fontId="2" fillId="4" borderId="200" xfId="0" applyFont="1" applyFill="1" applyBorder="1" applyAlignment="1" applyProtection="1">
      <alignment horizontal="right" vertical="center"/>
      <protection hidden="1"/>
    </xf>
    <xf numFmtId="0" fontId="2" fillId="4" borderId="200" xfId="0" applyFont="1" applyFill="1" applyBorder="1" applyAlignment="1" applyProtection="1">
      <alignment horizontal="right" vertical="center" wrapText="1"/>
      <protection hidden="1"/>
    </xf>
    <xf numFmtId="0" fontId="2" fillId="4" borderId="201" xfId="0" applyFont="1" applyFill="1" applyBorder="1" applyAlignment="1" applyProtection="1">
      <alignment horizontal="left" vertical="center"/>
      <protection hidden="1"/>
    </xf>
    <xf numFmtId="0" fontId="2" fillId="4" borderId="201" xfId="0" applyFont="1" applyFill="1" applyBorder="1" applyAlignment="1" applyProtection="1">
      <alignment horizontal="right" vertical="center"/>
      <protection hidden="1"/>
    </xf>
    <xf numFmtId="0" fontId="2" fillId="4" borderId="201" xfId="0" applyFont="1" applyFill="1" applyBorder="1" applyAlignment="1" applyProtection="1">
      <alignment horizontal="right" vertical="center" wrapText="1"/>
      <protection hidden="1"/>
    </xf>
    <xf numFmtId="165" fontId="14" fillId="3" borderId="0" xfId="10" applyNumberFormat="1" applyFont="1" applyFill="1" applyAlignment="1" applyProtection="1">
      <alignment vertical="center"/>
    </xf>
    <xf numFmtId="173" fontId="14" fillId="3" borderId="0" xfId="0" applyNumberFormat="1" applyFont="1" applyFill="1" applyAlignment="1">
      <alignment vertical="center"/>
    </xf>
    <xf numFmtId="165" fontId="14" fillId="0" borderId="0" xfId="10" applyNumberFormat="1" applyFont="1" applyFill="1" applyAlignment="1" applyProtection="1">
      <alignment vertical="center"/>
    </xf>
    <xf numFmtId="0" fontId="19" fillId="5" borderId="180" xfId="0" applyFont="1" applyFill="1" applyBorder="1" applyAlignment="1">
      <alignment horizontal="center" vertical="top"/>
    </xf>
    <xf numFmtId="49" fontId="15" fillId="5" borderId="104" xfId="0" applyNumberFormat="1" applyFont="1" applyFill="1" applyBorder="1" applyAlignment="1">
      <alignment horizontal="centerContinuous" vertical="center"/>
    </xf>
    <xf numFmtId="166" fontId="15" fillId="6" borderId="100" xfId="0" applyNumberFormat="1" applyFont="1" applyFill="1" applyBorder="1" applyAlignment="1">
      <alignment horizontal="right" vertical="center"/>
    </xf>
    <xf numFmtId="166" fontId="6" fillId="6" borderId="111" xfId="0" applyNumberFormat="1" applyFont="1" applyFill="1" applyBorder="1" applyAlignment="1">
      <alignment horizontal="right" vertical="center"/>
    </xf>
    <xf numFmtId="166" fontId="6" fillId="6" borderId="110" xfId="0" applyNumberFormat="1" applyFont="1" applyFill="1" applyBorder="1" applyAlignment="1">
      <alignment horizontal="right" vertical="center"/>
    </xf>
    <xf numFmtId="166" fontId="15" fillId="6" borderId="204" xfId="0" applyNumberFormat="1" applyFont="1" applyFill="1" applyBorder="1" applyAlignment="1">
      <alignment horizontal="right" vertical="center"/>
    </xf>
    <xf numFmtId="166" fontId="6" fillId="6" borderId="205" xfId="0" applyNumberFormat="1" applyFont="1" applyFill="1" applyBorder="1" applyAlignment="1">
      <alignment horizontal="right" vertical="center"/>
    </xf>
    <xf numFmtId="166" fontId="6" fillId="6" borderId="206" xfId="0" applyNumberFormat="1" applyFont="1" applyFill="1" applyBorder="1" applyAlignment="1">
      <alignment horizontal="right" vertical="center"/>
    </xf>
    <xf numFmtId="166" fontId="6" fillId="6" borderId="207" xfId="0" applyNumberFormat="1" applyFont="1" applyFill="1" applyBorder="1" applyAlignment="1">
      <alignment horizontal="right" vertical="center"/>
    </xf>
    <xf numFmtId="166" fontId="15" fillId="6" borderId="208" xfId="0" applyNumberFormat="1" applyFont="1" applyFill="1" applyBorder="1" applyAlignment="1">
      <alignment horizontal="right" vertical="center"/>
    </xf>
    <xf numFmtId="166" fontId="15" fillId="6" borderId="209" xfId="0" applyNumberFormat="1" applyFont="1" applyFill="1" applyBorder="1" applyAlignment="1">
      <alignment horizontal="right" vertical="center"/>
    </xf>
    <xf numFmtId="166" fontId="6" fillId="6" borderId="210" xfId="0" applyNumberFormat="1" applyFont="1" applyFill="1" applyBorder="1" applyAlignment="1">
      <alignment horizontal="right" vertical="center"/>
    </xf>
    <xf numFmtId="166" fontId="6" fillId="6" borderId="101" xfId="0" applyNumberFormat="1" applyFont="1" applyFill="1" applyBorder="1" applyAlignment="1">
      <alignment horizontal="right" vertical="center"/>
    </xf>
    <xf numFmtId="166" fontId="15" fillId="5" borderId="59" xfId="0" applyNumberFormat="1" applyFont="1" applyFill="1" applyBorder="1" applyAlignment="1">
      <alignment horizontal="centerContinuous" vertical="center"/>
    </xf>
    <xf numFmtId="166" fontId="15" fillId="5" borderId="104" xfId="0" applyNumberFormat="1" applyFont="1" applyFill="1" applyBorder="1" applyAlignment="1">
      <alignment horizontal="centerContinuous" vertical="center"/>
    </xf>
    <xf numFmtId="173" fontId="6" fillId="6" borderId="211" xfId="0" applyNumberFormat="1" applyFont="1" applyFill="1" applyBorder="1" applyAlignment="1">
      <alignment horizontal="right" vertical="center"/>
    </xf>
    <xf numFmtId="173" fontId="6" fillId="6" borderId="111" xfId="0" applyNumberFormat="1" applyFont="1" applyFill="1" applyBorder="1" applyAlignment="1">
      <alignment horizontal="right" vertical="center"/>
    </xf>
    <xf numFmtId="173" fontId="6" fillId="6" borderId="27" xfId="0" applyNumberFormat="1" applyFont="1" applyFill="1" applyBorder="1" applyAlignment="1">
      <alignment horizontal="right" vertical="center"/>
    </xf>
    <xf numFmtId="168" fontId="15" fillId="6" borderId="204" xfId="0" applyNumberFormat="1" applyFont="1" applyFill="1" applyBorder="1" applyAlignment="1">
      <alignment horizontal="right" vertical="center"/>
    </xf>
    <xf numFmtId="168" fontId="15" fillId="6" borderId="206" xfId="0" applyNumberFormat="1" applyFont="1" applyFill="1" applyBorder="1" applyAlignment="1">
      <alignment horizontal="right" vertical="center"/>
    </xf>
    <xf numFmtId="168" fontId="6" fillId="6" borderId="101" xfId="0" applyNumberFormat="1" applyFont="1" applyFill="1" applyBorder="1" applyAlignment="1">
      <alignment horizontal="right" vertical="center"/>
    </xf>
    <xf numFmtId="168" fontId="6" fillId="6" borderId="111" xfId="0" applyNumberFormat="1" applyFont="1" applyFill="1" applyBorder="1" applyAlignment="1">
      <alignment horizontal="right" vertical="center"/>
    </xf>
    <xf numFmtId="168" fontId="6" fillId="6" borderId="110" xfId="0" applyNumberFormat="1" applyFont="1" applyFill="1" applyBorder="1" applyAlignment="1">
      <alignment horizontal="right" vertical="center"/>
    </xf>
    <xf numFmtId="168" fontId="6" fillId="6" borderId="205" xfId="0" applyNumberFormat="1" applyFont="1" applyFill="1" applyBorder="1" applyAlignment="1">
      <alignment horizontal="right" vertical="center"/>
    </xf>
    <xf numFmtId="168" fontId="15" fillId="6" borderId="99" xfId="0" applyNumberFormat="1" applyFont="1" applyFill="1" applyBorder="1" applyAlignment="1" applyProtection="1">
      <alignment horizontal="right" vertical="center"/>
      <protection locked="0"/>
    </xf>
    <xf numFmtId="168" fontId="6" fillId="6" borderId="103" xfId="0" applyNumberFormat="1" applyFont="1" applyFill="1" applyBorder="1" applyAlignment="1" applyProtection="1">
      <alignment horizontal="right" vertical="center"/>
      <protection locked="0"/>
    </xf>
    <xf numFmtId="49" fontId="15" fillId="5" borderId="104" xfId="0" applyNumberFormat="1" applyFont="1" applyFill="1" applyBorder="1" applyAlignment="1" applyProtection="1">
      <alignment horizontal="centerContinuous" vertical="center"/>
      <protection locked="0"/>
    </xf>
    <xf numFmtId="169" fontId="15" fillId="6" borderId="100" xfId="0" applyNumberFormat="1" applyFont="1" applyFill="1" applyBorder="1" applyAlignment="1" applyProtection="1">
      <alignment horizontal="right" vertical="center"/>
      <protection locked="0"/>
    </xf>
    <xf numFmtId="169" fontId="6" fillId="6" borderId="109" xfId="0" applyNumberFormat="1" applyFont="1" applyFill="1" applyBorder="1" applyAlignment="1" applyProtection="1">
      <alignment horizontal="right" vertical="center"/>
      <protection locked="0"/>
    </xf>
    <xf numFmtId="166" fontId="15" fillId="5" borderId="59" xfId="0" applyNumberFormat="1" applyFont="1" applyFill="1" applyBorder="1" applyAlignment="1" applyProtection="1">
      <alignment horizontal="centerContinuous" vertical="center"/>
      <protection locked="0"/>
    </xf>
    <xf numFmtId="169" fontId="15" fillId="6" borderId="101" xfId="0" applyNumberFormat="1" applyFont="1" applyFill="1" applyBorder="1" applyAlignment="1" applyProtection="1">
      <alignment horizontal="right" vertical="center"/>
      <protection locked="0"/>
    </xf>
    <xf numFmtId="169" fontId="6" fillId="6" borderId="110" xfId="0" applyNumberFormat="1" applyFont="1" applyFill="1" applyBorder="1" applyAlignment="1" applyProtection="1">
      <alignment horizontal="right" vertical="center"/>
      <protection locked="0"/>
    </xf>
    <xf numFmtId="168" fontId="14" fillId="6" borderId="100" xfId="0" applyNumberFormat="1" applyFont="1" applyFill="1" applyBorder="1" applyAlignment="1" applyProtection="1">
      <alignment horizontal="right" vertical="center"/>
      <protection locked="0"/>
    </xf>
    <xf numFmtId="167" fontId="14" fillId="6" borderId="110" xfId="0" applyNumberFormat="1" applyFont="1" applyFill="1" applyBorder="1" applyAlignment="1" applyProtection="1">
      <alignment horizontal="right" vertical="center"/>
      <protection locked="0"/>
    </xf>
    <xf numFmtId="0" fontId="19" fillId="5" borderId="180" xfId="0" applyFont="1" applyFill="1" applyBorder="1" applyAlignment="1" applyProtection="1">
      <alignment horizontal="center" vertical="top"/>
      <protection locked="0"/>
    </xf>
    <xf numFmtId="165" fontId="6" fillId="6" borderId="205" xfId="0" applyNumberFormat="1" applyFont="1" applyFill="1" applyBorder="1" applyAlignment="1" applyProtection="1">
      <alignment horizontal="right" vertical="center"/>
      <protection locked="0"/>
    </xf>
    <xf numFmtId="165" fontId="6" fillId="6" borderId="101" xfId="0" applyNumberFormat="1" applyFont="1" applyFill="1" applyBorder="1" applyAlignment="1" applyProtection="1">
      <alignment horizontal="right" vertical="center"/>
      <protection locked="0"/>
    </xf>
    <xf numFmtId="165" fontId="6" fillId="6" borderId="111" xfId="0" applyNumberFormat="1" applyFont="1" applyFill="1" applyBorder="1" applyAlignment="1" applyProtection="1">
      <alignment horizontal="right" vertical="center"/>
      <protection locked="0"/>
    </xf>
    <xf numFmtId="165" fontId="14" fillId="6" borderId="110" xfId="0" applyNumberFormat="1" applyFont="1" applyFill="1" applyBorder="1" applyAlignment="1" applyProtection="1">
      <alignment horizontal="right" vertical="center"/>
      <protection locked="0"/>
    </xf>
    <xf numFmtId="0" fontId="19" fillId="5" borderId="5" xfId="0" applyFont="1" applyFill="1" applyBorder="1" applyAlignment="1" applyProtection="1">
      <alignment horizontal="center" vertical="top"/>
      <protection locked="0"/>
    </xf>
    <xf numFmtId="49" fontId="13" fillId="5" borderId="108" xfId="0" applyNumberFormat="1" applyFont="1" applyFill="1" applyBorder="1" applyAlignment="1">
      <alignment horizontal="centerContinuous" vertical="center"/>
    </xf>
    <xf numFmtId="165" fontId="6" fillId="6" borderId="44" xfId="0" applyNumberFormat="1" applyFont="1" applyFill="1" applyBorder="1" applyAlignment="1" applyProtection="1">
      <alignment horizontal="right" vertical="center"/>
      <protection locked="0"/>
    </xf>
    <xf numFmtId="165" fontId="6" fillId="6" borderId="106" xfId="0" applyNumberFormat="1" applyFont="1" applyFill="1" applyBorder="1" applyAlignment="1" applyProtection="1">
      <alignment horizontal="right" vertical="center"/>
      <protection locked="0"/>
    </xf>
    <xf numFmtId="165" fontId="6" fillId="6" borderId="21" xfId="0" applyNumberFormat="1" applyFont="1" applyFill="1" applyBorder="1" applyAlignment="1" applyProtection="1">
      <alignment horizontal="right" vertical="center"/>
      <protection locked="0"/>
    </xf>
    <xf numFmtId="165" fontId="14" fillId="6" borderId="27" xfId="0" applyNumberFormat="1" applyFont="1" applyFill="1" applyBorder="1" applyAlignment="1" applyProtection="1">
      <alignment horizontal="right" vertical="center"/>
      <protection locked="0"/>
    </xf>
    <xf numFmtId="166" fontId="6" fillId="6" borderId="211" xfId="0" applyNumberFormat="1" applyFont="1" applyFill="1" applyBorder="1" applyAlignment="1">
      <alignment horizontal="right" vertical="center"/>
    </xf>
    <xf numFmtId="166" fontId="6" fillId="6" borderId="109" xfId="0" applyNumberFormat="1" applyFont="1" applyFill="1" applyBorder="1" applyAlignment="1">
      <alignment horizontal="right" vertical="center"/>
    </xf>
    <xf numFmtId="166" fontId="13" fillId="6" borderId="59" xfId="0" applyNumberFormat="1" applyFont="1" applyFill="1" applyBorder="1" applyAlignment="1">
      <alignment horizontal="right" vertical="center"/>
    </xf>
    <xf numFmtId="166" fontId="13" fillId="6" borderId="204" xfId="0" applyNumberFormat="1" applyFont="1" applyFill="1" applyBorder="1" applyAlignment="1">
      <alignment horizontal="right" vertical="center"/>
    </xf>
    <xf numFmtId="166" fontId="14" fillId="6" borderId="101" xfId="0" applyNumberFormat="1" applyFont="1" applyFill="1" applyBorder="1" applyAlignment="1">
      <alignment horizontal="right" vertical="center"/>
    </xf>
    <xf numFmtId="166" fontId="14" fillId="6" borderId="111" xfId="0" applyNumberFormat="1" applyFont="1" applyFill="1" applyBorder="1" applyAlignment="1">
      <alignment horizontal="right" vertical="center"/>
    </xf>
    <xf numFmtId="166" fontId="14" fillId="6" borderId="109" xfId="0" applyNumberFormat="1" applyFont="1" applyFill="1" applyBorder="1" applyAlignment="1">
      <alignment horizontal="right" vertical="center"/>
    </xf>
    <xf numFmtId="166" fontId="13" fillId="6" borderId="206" xfId="0" applyNumberFormat="1" applyFont="1" applyFill="1" applyBorder="1" applyAlignment="1">
      <alignment horizontal="right" vertical="center"/>
    </xf>
    <xf numFmtId="166" fontId="13" fillId="6" borderId="190" xfId="0" applyNumberFormat="1" applyFont="1" applyFill="1" applyBorder="1" applyAlignment="1">
      <alignment horizontal="right" vertical="center"/>
    </xf>
    <xf numFmtId="166" fontId="14" fillId="6" borderId="205" xfId="0" applyNumberFormat="1" applyFont="1" applyFill="1" applyBorder="1" applyAlignment="1">
      <alignment horizontal="right" vertical="center"/>
    </xf>
    <xf numFmtId="166" fontId="14" fillId="6" borderId="207" xfId="0" applyNumberFormat="1" applyFont="1" applyFill="1" applyBorder="1" applyAlignment="1">
      <alignment horizontal="right" vertical="center"/>
    </xf>
    <xf numFmtId="166" fontId="14" fillId="6" borderId="110" xfId="0" applyNumberFormat="1" applyFont="1" applyFill="1" applyBorder="1" applyAlignment="1">
      <alignment horizontal="right" vertical="center"/>
    </xf>
    <xf numFmtId="49" fontId="13" fillId="5" borderId="32" xfId="0" applyNumberFormat="1" applyFont="1" applyFill="1" applyBorder="1" applyAlignment="1">
      <alignment horizontal="centerContinuous" vertical="center"/>
    </xf>
    <xf numFmtId="49" fontId="13" fillId="5" borderId="33" xfId="0" applyNumberFormat="1" applyFont="1" applyFill="1" applyBorder="1" applyAlignment="1">
      <alignment horizontal="centerContinuous" vertical="center"/>
    </xf>
    <xf numFmtId="0" fontId="21" fillId="0" borderId="0" xfId="0" applyFont="1" applyAlignment="1">
      <alignment horizontal="left" vertical="top" wrapText="1"/>
    </xf>
    <xf numFmtId="174" fontId="14" fillId="5" borderId="30" xfId="0" applyNumberFormat="1" applyFont="1" applyFill="1" applyBorder="1" applyAlignment="1">
      <alignment horizontal="centerContinuous" vertical="center"/>
    </xf>
    <xf numFmtId="175" fontId="14" fillId="5" borderId="117" xfId="0" applyNumberFormat="1" applyFont="1" applyFill="1" applyBorder="1" applyAlignment="1">
      <alignment horizontal="centerContinuous" vertical="center"/>
    </xf>
    <xf numFmtId="49" fontId="14" fillId="5" borderId="149" xfId="0" applyNumberFormat="1" applyFont="1" applyFill="1" applyBorder="1" applyAlignment="1">
      <alignment horizontal="left" vertical="center"/>
    </xf>
    <xf numFmtId="49" fontId="14" fillId="5" borderId="201" xfId="0" applyNumberFormat="1" applyFont="1" applyFill="1" applyBorder="1" applyAlignment="1">
      <alignment horizontal="left" vertical="center"/>
    </xf>
    <xf numFmtId="49" fontId="14" fillId="5" borderId="201" xfId="0" applyNumberFormat="1" applyFont="1" applyFill="1" applyBorder="1" applyAlignment="1">
      <alignment horizontal="right" vertical="center"/>
    </xf>
    <xf numFmtId="169" fontId="6" fillId="6" borderId="106" xfId="0" applyNumberFormat="1" applyFont="1" applyFill="1" applyBorder="1" applyAlignment="1">
      <alignment horizontal="right" vertical="center"/>
    </xf>
    <xf numFmtId="169" fontId="6" fillId="6" borderId="107" xfId="0" applyNumberFormat="1" applyFont="1" applyFill="1" applyBorder="1" applyAlignment="1">
      <alignment horizontal="right" vertical="center"/>
    </xf>
    <xf numFmtId="49" fontId="14" fillId="5" borderId="200" xfId="0" applyNumberFormat="1" applyFont="1" applyFill="1" applyBorder="1" applyAlignment="1">
      <alignment horizontal="left" vertical="center"/>
    </xf>
    <xf numFmtId="49" fontId="14" fillId="5" borderId="200" xfId="0" applyNumberFormat="1" applyFont="1" applyFill="1" applyBorder="1" applyAlignment="1">
      <alignment horizontal="right" vertical="center"/>
    </xf>
    <xf numFmtId="169" fontId="6" fillId="6" borderId="94" xfId="0" applyNumberFormat="1" applyFont="1" applyFill="1" applyBorder="1" applyAlignment="1">
      <alignment horizontal="right" vertical="center"/>
    </xf>
    <xf numFmtId="49" fontId="14" fillId="5" borderId="4" xfId="0" applyNumberFormat="1" applyFont="1" applyFill="1" applyBorder="1" applyAlignment="1">
      <alignment horizontal="left" vertical="center"/>
    </xf>
    <xf numFmtId="49" fontId="14" fillId="5" borderId="4" xfId="0" applyNumberFormat="1" applyFont="1" applyFill="1" applyBorder="1" applyAlignment="1">
      <alignment horizontal="right" vertical="center"/>
    </xf>
    <xf numFmtId="49" fontId="14" fillId="5" borderId="212" xfId="0" applyNumberFormat="1" applyFont="1" applyFill="1" applyBorder="1" applyAlignment="1">
      <alignment horizontal="left" vertical="center"/>
    </xf>
    <xf numFmtId="49" fontId="14" fillId="5" borderId="200" xfId="0" applyNumberFormat="1" applyFont="1" applyFill="1" applyBorder="1" applyAlignment="1" applyProtection="1">
      <alignment horizontal="left" vertical="center"/>
      <protection locked="0"/>
    </xf>
    <xf numFmtId="49" fontId="14" fillId="5" borderId="200" xfId="0" applyNumberFormat="1" applyFont="1" applyFill="1" applyBorder="1" applyAlignment="1" applyProtection="1">
      <alignment horizontal="right" vertical="center"/>
      <protection locked="0"/>
    </xf>
    <xf numFmtId="9" fontId="14" fillId="0" borderId="0" xfId="10" applyFont="1" applyFill="1" applyBorder="1" applyAlignment="1" applyProtection="1">
      <alignment horizontal="right" vertical="center"/>
    </xf>
    <xf numFmtId="0" fontId="14" fillId="8" borderId="0" xfId="0" applyFont="1" applyFill="1" applyAlignment="1">
      <alignment vertical="center"/>
    </xf>
    <xf numFmtId="165" fontId="0" fillId="0" borderId="0" xfId="10" applyNumberFormat="1" applyFont="1" applyAlignment="1"/>
    <xf numFmtId="168" fontId="15" fillId="6" borderId="151" xfId="0" applyNumberFormat="1" applyFont="1" applyFill="1" applyBorder="1" applyAlignment="1">
      <alignment horizontal="right" vertical="center"/>
    </xf>
    <xf numFmtId="168" fontId="15" fillId="6" borderId="55" xfId="0" applyNumberFormat="1" applyFont="1" applyFill="1" applyBorder="1" applyAlignment="1">
      <alignment horizontal="right" vertical="center"/>
    </xf>
    <xf numFmtId="168" fontId="6" fillId="6" borderId="150" xfId="0" applyNumberFormat="1" applyFont="1" applyFill="1" applyBorder="1" applyAlignment="1">
      <alignment horizontal="right" vertical="center"/>
    </xf>
    <xf numFmtId="168" fontId="6" fillId="6" borderId="89" xfId="0" applyNumberFormat="1" applyFont="1" applyFill="1" applyBorder="1" applyAlignment="1">
      <alignment horizontal="right" vertical="center"/>
    </xf>
    <xf numFmtId="3" fontId="14" fillId="0" borderId="0" xfId="0" applyNumberFormat="1" applyFont="1" applyAlignment="1">
      <alignment horizontal="right" vertical="top"/>
    </xf>
    <xf numFmtId="0" fontId="25" fillId="5" borderId="5" xfId="0" applyFont="1" applyFill="1" applyBorder="1" applyAlignment="1">
      <alignment horizontal="center" vertical="top"/>
    </xf>
    <xf numFmtId="0" fontId="25" fillId="5" borderId="146" xfId="0" applyFont="1" applyFill="1" applyBorder="1" applyAlignment="1">
      <alignment horizontal="center" vertical="top"/>
    </xf>
    <xf numFmtId="0" fontId="25" fillId="5" borderId="180" xfId="0" applyFont="1" applyFill="1" applyBorder="1" applyAlignment="1">
      <alignment horizontal="center" vertical="top"/>
    </xf>
    <xf numFmtId="49" fontId="13" fillId="5" borderId="9" xfId="0" applyNumberFormat="1" applyFont="1" applyFill="1" applyBorder="1" applyAlignment="1">
      <alignment horizontal="centerContinuous" vertical="center"/>
    </xf>
    <xf numFmtId="49" fontId="13" fillId="5" borderId="148" xfId="0" applyNumberFormat="1" applyFont="1" applyFill="1" applyBorder="1" applyAlignment="1">
      <alignment horizontal="centerContinuous" vertical="center"/>
    </xf>
    <xf numFmtId="166" fontId="13" fillId="6" borderId="15" xfId="0" applyNumberFormat="1" applyFont="1" applyFill="1" applyBorder="1" applyAlignment="1">
      <alignment horizontal="right" vertical="center"/>
    </xf>
    <xf numFmtId="166" fontId="13" fillId="6" borderId="99" xfId="0" applyNumberFormat="1" applyFont="1" applyFill="1" applyBorder="1" applyAlignment="1">
      <alignment horizontal="right" vertical="center"/>
    </xf>
    <xf numFmtId="166" fontId="13" fillId="6" borderId="100" xfId="0" applyNumberFormat="1" applyFont="1" applyFill="1" applyBorder="1" applyAlignment="1">
      <alignment horizontal="right" vertical="center"/>
    </xf>
    <xf numFmtId="49" fontId="13" fillId="5" borderId="59" xfId="0" applyNumberFormat="1" applyFont="1" applyFill="1" applyBorder="1" applyAlignment="1">
      <alignment horizontal="centerContinuous" vertical="center"/>
    </xf>
    <xf numFmtId="166" fontId="13" fillId="5" borderId="9" xfId="0" applyNumberFormat="1" applyFont="1" applyFill="1" applyBorder="1" applyAlignment="1">
      <alignment horizontal="centerContinuous" vertical="center"/>
    </xf>
    <xf numFmtId="166" fontId="13" fillId="5" borderId="148" xfId="0" applyNumberFormat="1" applyFont="1" applyFill="1" applyBorder="1" applyAlignment="1">
      <alignment horizontal="centerContinuous" vertical="center"/>
    </xf>
    <xf numFmtId="166" fontId="13" fillId="5" borderId="104" xfId="0" applyNumberFormat="1" applyFont="1" applyFill="1" applyBorder="1" applyAlignment="1">
      <alignment horizontal="centerContinuous" vertical="center"/>
    </xf>
    <xf numFmtId="166" fontId="14" fillId="6" borderId="15" xfId="0" applyNumberFormat="1" applyFont="1" applyFill="1" applyBorder="1" applyAlignment="1">
      <alignment horizontal="right" vertical="center"/>
    </xf>
    <xf numFmtId="166" fontId="14" fillId="6" borderId="99" xfId="0" applyNumberFormat="1" applyFont="1" applyFill="1" applyBorder="1" applyAlignment="1">
      <alignment horizontal="right" vertical="center"/>
    </xf>
    <xf numFmtId="166" fontId="14" fillId="6" borderId="100" xfId="0" applyNumberFormat="1" applyFont="1" applyFill="1" applyBorder="1" applyAlignment="1">
      <alignment horizontal="right" vertical="center"/>
    </xf>
    <xf numFmtId="172" fontId="14" fillId="6" borderId="21" xfId="0" applyNumberFormat="1" applyFont="1" applyFill="1" applyBorder="1" applyAlignment="1">
      <alignment horizontal="right" vertical="center"/>
    </xf>
    <xf numFmtId="172" fontId="14" fillId="6" borderId="66" xfId="0" applyNumberFormat="1" applyFont="1" applyFill="1" applyBorder="1" applyAlignment="1">
      <alignment horizontal="right" vertical="center"/>
    </xf>
    <xf numFmtId="172" fontId="14" fillId="6" borderId="111" xfId="0" applyNumberFormat="1" applyFont="1" applyFill="1" applyBorder="1" applyAlignment="1">
      <alignment horizontal="right" vertical="center"/>
    </xf>
    <xf numFmtId="167" fontId="14" fillId="6" borderId="27" xfId="0" applyNumberFormat="1" applyFont="1" applyFill="1" applyBorder="1" applyAlignment="1">
      <alignment horizontal="right" vertical="center"/>
    </xf>
    <xf numFmtId="167" fontId="14" fillId="6" borderId="67" xfId="0" applyNumberFormat="1" applyFont="1" applyFill="1" applyBorder="1" applyAlignment="1">
      <alignment horizontal="right" vertical="center"/>
    </xf>
    <xf numFmtId="167" fontId="14" fillId="6" borderId="110" xfId="0" applyNumberFormat="1" applyFont="1" applyFill="1" applyBorder="1" applyAlignment="1">
      <alignment horizontal="right" vertical="center"/>
    </xf>
    <xf numFmtId="166" fontId="13" fillId="5" borderId="32" xfId="0" applyNumberFormat="1" applyFont="1" applyFill="1" applyBorder="1" applyAlignment="1">
      <alignment horizontal="centerContinuous" vertical="center"/>
    </xf>
    <xf numFmtId="166" fontId="13" fillId="5" borderId="33" xfId="0" applyNumberFormat="1" applyFont="1" applyFill="1" applyBorder="1" applyAlignment="1">
      <alignment horizontal="centerContinuous" vertical="center"/>
    </xf>
    <xf numFmtId="166" fontId="13" fillId="5" borderId="59" xfId="0" applyNumberFormat="1" applyFont="1" applyFill="1" applyBorder="1" applyAlignment="1">
      <alignment horizontal="centerContinuous" vertical="center"/>
    </xf>
    <xf numFmtId="0" fontId="14" fillId="7" borderId="0" xfId="0" applyFont="1" applyFill="1" applyAlignment="1">
      <alignment vertical="center"/>
    </xf>
    <xf numFmtId="168" fontId="15" fillId="6" borderId="147" xfId="0" applyNumberFormat="1" applyFont="1" applyFill="1" applyBorder="1" applyAlignment="1" applyProtection="1">
      <alignment horizontal="right" vertical="center"/>
      <protection locked="0"/>
    </xf>
    <xf numFmtId="168" fontId="6" fillId="6" borderId="76" xfId="0" applyNumberFormat="1" applyFont="1" applyFill="1" applyBorder="1" applyAlignment="1" applyProtection="1">
      <alignment horizontal="right" vertical="center"/>
      <protection locked="0"/>
    </xf>
    <xf numFmtId="168" fontId="15" fillId="6" borderId="149" xfId="0" applyNumberFormat="1" applyFont="1" applyFill="1" applyBorder="1" applyAlignment="1" applyProtection="1">
      <alignment horizontal="right" vertical="center"/>
      <protection locked="0"/>
    </xf>
    <xf numFmtId="168" fontId="14" fillId="6" borderId="76" xfId="0" applyNumberFormat="1" applyFont="1" applyFill="1" applyBorder="1" applyAlignment="1" applyProtection="1">
      <alignment horizontal="right" vertical="center"/>
      <protection locked="0"/>
    </xf>
    <xf numFmtId="168" fontId="6" fillId="6" borderId="67" xfId="0" applyNumberFormat="1" applyFont="1" applyFill="1" applyBorder="1" applyAlignment="1" applyProtection="1">
      <alignment horizontal="right" vertical="center"/>
      <protection locked="0"/>
    </xf>
    <xf numFmtId="49" fontId="14" fillId="5" borderId="71" xfId="0" applyNumberFormat="1" applyFont="1" applyFill="1" applyBorder="1" applyAlignment="1">
      <alignment horizontal="left" vertical="center"/>
    </xf>
    <xf numFmtId="0" fontId="21" fillId="0" borderId="0" xfId="0" applyFont="1" applyAlignment="1">
      <alignment vertical="center"/>
    </xf>
    <xf numFmtId="166" fontId="6" fillId="6" borderId="102" xfId="0" applyNumberFormat="1" applyFont="1" applyFill="1" applyBorder="1" applyAlignment="1">
      <alignment horizontal="right" vertical="center"/>
    </xf>
    <xf numFmtId="166" fontId="6" fillId="6" borderId="103" xfId="0" applyNumberFormat="1" applyFont="1" applyFill="1" applyBorder="1" applyAlignment="1">
      <alignment horizontal="right" vertical="center"/>
    </xf>
    <xf numFmtId="166" fontId="6" fillId="6" borderId="10" xfId="0" applyNumberFormat="1" applyFont="1" applyFill="1" applyBorder="1" applyAlignment="1">
      <alignment horizontal="right" vertical="center"/>
    </xf>
    <xf numFmtId="166" fontId="6" fillId="6" borderId="203" xfId="0" applyNumberFormat="1" applyFont="1" applyFill="1" applyBorder="1" applyAlignment="1">
      <alignment horizontal="right" vertical="center"/>
    </xf>
    <xf numFmtId="166" fontId="6" fillId="6" borderId="213" xfId="0" applyNumberFormat="1" applyFont="1" applyFill="1" applyBorder="1" applyAlignment="1">
      <alignment horizontal="right" vertical="center"/>
    </xf>
    <xf numFmtId="166" fontId="6" fillId="6" borderId="214" xfId="0" applyNumberFormat="1" applyFont="1" applyFill="1" applyBorder="1" applyAlignment="1">
      <alignment horizontal="right" vertical="center"/>
    </xf>
    <xf numFmtId="166" fontId="14" fillId="6" borderId="74" xfId="0" applyNumberFormat="1" applyFont="1" applyFill="1" applyBorder="1" applyAlignment="1">
      <alignment horizontal="right" vertical="center"/>
    </xf>
    <xf numFmtId="166" fontId="14" fillId="6" borderId="153" xfId="0" applyNumberFormat="1" applyFont="1" applyFill="1" applyBorder="1" applyAlignment="1">
      <alignment horizontal="right" vertical="center"/>
    </xf>
    <xf numFmtId="166" fontId="14" fillId="6" borderId="206" xfId="0" applyNumberFormat="1" applyFont="1" applyFill="1" applyBorder="1" applyAlignment="1">
      <alignment horizontal="right" vertical="center"/>
    </xf>
    <xf numFmtId="166" fontId="14" fillId="6" borderId="102" xfId="0" applyNumberFormat="1" applyFont="1" applyFill="1" applyBorder="1" applyAlignment="1">
      <alignment horizontal="right" vertical="center"/>
    </xf>
    <xf numFmtId="166" fontId="14" fillId="6" borderId="103" xfId="0" applyNumberFormat="1" applyFont="1" applyFill="1" applyBorder="1" applyAlignment="1">
      <alignment horizontal="right" vertical="center"/>
    </xf>
    <xf numFmtId="166" fontId="14" fillId="6" borderId="10" xfId="0" applyNumberFormat="1" applyFont="1" applyFill="1" applyBorder="1" applyAlignment="1">
      <alignment horizontal="right" vertical="center"/>
    </xf>
    <xf numFmtId="166" fontId="13" fillId="5" borderId="117" xfId="0" applyNumberFormat="1" applyFont="1" applyFill="1" applyBorder="1" applyAlignment="1">
      <alignment horizontal="centerContinuous" vertical="center"/>
    </xf>
    <xf numFmtId="166" fontId="13" fillId="5" borderId="30" xfId="0" applyNumberFormat="1" applyFont="1" applyFill="1" applyBorder="1" applyAlignment="1">
      <alignment horizontal="centerContinuous" vertical="center"/>
    </xf>
    <xf numFmtId="166" fontId="14" fillId="6" borderId="203" xfId="0" applyNumberFormat="1" applyFont="1" applyFill="1" applyBorder="1" applyAlignment="1">
      <alignment horizontal="right" vertical="center"/>
    </xf>
    <xf numFmtId="166" fontId="14" fillId="6" borderId="213" xfId="0" applyNumberFormat="1" applyFont="1" applyFill="1" applyBorder="1" applyAlignment="1">
      <alignment horizontal="right" vertical="center"/>
    </xf>
    <xf numFmtId="166" fontId="14" fillId="6" borderId="214" xfId="0" applyNumberFormat="1" applyFont="1" applyFill="1" applyBorder="1" applyAlignment="1">
      <alignment horizontal="right" vertical="center"/>
    </xf>
    <xf numFmtId="168" fontId="15" fillId="6" borderId="100" xfId="0" applyNumberFormat="1" applyFont="1" applyFill="1" applyBorder="1" applyAlignment="1" applyProtection="1">
      <alignment horizontal="right" vertical="center"/>
      <protection locked="0"/>
    </xf>
    <xf numFmtId="168" fontId="6" fillId="6" borderId="10" xfId="0" applyNumberFormat="1" applyFont="1" applyFill="1" applyBorder="1" applyAlignment="1" applyProtection="1">
      <alignment horizontal="right" vertical="center"/>
      <protection locked="0"/>
    </xf>
    <xf numFmtId="168" fontId="15" fillId="6" borderId="15" xfId="0" applyNumberFormat="1" applyFont="1" applyFill="1" applyBorder="1" applyAlignment="1" applyProtection="1">
      <alignment horizontal="right" vertical="center"/>
      <protection locked="0"/>
    </xf>
    <xf numFmtId="168" fontId="6" fillId="6" borderId="203" xfId="0" applyNumberFormat="1" applyFont="1" applyFill="1" applyBorder="1" applyAlignment="1" applyProtection="1">
      <alignment horizontal="right" vertical="center"/>
      <protection locked="0"/>
    </xf>
    <xf numFmtId="168" fontId="15" fillId="6" borderId="211" xfId="0" applyNumberFormat="1" applyFont="1" applyFill="1" applyBorder="1" applyAlignment="1" applyProtection="1">
      <alignment horizontal="right" vertical="center"/>
      <protection locked="0"/>
    </xf>
    <xf numFmtId="168" fontId="6" fillId="6" borderId="207" xfId="0" applyNumberFormat="1" applyFont="1" applyFill="1" applyBorder="1" applyAlignment="1" applyProtection="1">
      <alignment horizontal="right" vertical="center"/>
      <protection locked="0"/>
    </xf>
    <xf numFmtId="168" fontId="15" fillId="6" borderId="205" xfId="0" applyNumberFormat="1" applyFont="1" applyFill="1" applyBorder="1" applyAlignment="1" applyProtection="1">
      <alignment horizontal="right" vertical="center"/>
      <protection locked="0"/>
    </xf>
    <xf numFmtId="168" fontId="14" fillId="6" borderId="207" xfId="0" applyNumberFormat="1" applyFont="1" applyFill="1" applyBorder="1" applyAlignment="1" applyProtection="1">
      <alignment horizontal="right" vertical="center"/>
      <protection locked="0"/>
    </xf>
    <xf numFmtId="168" fontId="6" fillId="6" borderId="110" xfId="0" applyNumberFormat="1" applyFont="1" applyFill="1" applyBorder="1" applyAlignment="1" applyProtection="1">
      <alignment horizontal="right" vertical="center"/>
      <protection locked="0"/>
    </xf>
    <xf numFmtId="168" fontId="15" fillId="6" borderId="91" xfId="0" applyNumberFormat="1" applyFont="1" applyFill="1" applyBorder="1" applyAlignment="1" applyProtection="1">
      <alignment horizontal="right" vertical="center"/>
      <protection locked="0"/>
    </xf>
    <xf numFmtId="168" fontId="6" fillId="6" borderId="38" xfId="0" applyNumberFormat="1" applyFont="1" applyFill="1" applyBorder="1" applyAlignment="1" applyProtection="1">
      <alignment horizontal="right" vertical="center"/>
      <protection locked="0"/>
    </xf>
    <xf numFmtId="168" fontId="15" fillId="6" borderId="44" xfId="0" applyNumberFormat="1" applyFont="1" applyFill="1" applyBorder="1" applyAlignment="1" applyProtection="1">
      <alignment horizontal="right" vertical="center"/>
      <protection locked="0"/>
    </xf>
    <xf numFmtId="168" fontId="14" fillId="6" borderId="38" xfId="0" applyNumberFormat="1" applyFont="1" applyFill="1" applyBorder="1" applyAlignment="1" applyProtection="1">
      <alignment horizontal="right" vertical="center"/>
      <protection locked="0"/>
    </xf>
    <xf numFmtId="168" fontId="6" fillId="6" borderId="27" xfId="0" applyNumberFormat="1" applyFont="1" applyFill="1" applyBorder="1" applyAlignment="1" applyProtection="1">
      <alignment horizontal="right" vertical="center"/>
      <protection locked="0"/>
    </xf>
    <xf numFmtId="166" fontId="14" fillId="6" borderId="75" xfId="0" applyNumberFormat="1" applyFont="1" applyFill="1" applyBorder="1" applyAlignment="1">
      <alignment horizontal="right" vertical="center"/>
    </xf>
    <xf numFmtId="166" fontId="14" fillId="6" borderId="90" xfId="0" applyNumberFormat="1" applyFont="1" applyFill="1" applyBorder="1" applyAlignment="1">
      <alignment horizontal="right" vertical="center"/>
    </xf>
    <xf numFmtId="0" fontId="19" fillId="5" borderId="181" xfId="0" applyFont="1" applyFill="1" applyBorder="1" applyAlignment="1">
      <alignment horizontal="center" vertical="top"/>
    </xf>
    <xf numFmtId="49" fontId="15" fillId="5" borderId="92" xfId="0" applyNumberFormat="1" applyFont="1" applyFill="1" applyBorder="1" applyAlignment="1" applyProtection="1">
      <alignment horizontal="centerContinuous" vertical="center"/>
      <protection locked="0"/>
    </xf>
    <xf numFmtId="49" fontId="14" fillId="5" borderId="13" xfId="0" applyNumberFormat="1" applyFont="1" applyFill="1" applyBorder="1" applyAlignment="1" applyProtection="1">
      <alignment horizontal="left" vertical="center"/>
      <protection locked="0"/>
    </xf>
    <xf numFmtId="49" fontId="14" fillId="5" borderId="23" xfId="0" applyNumberFormat="1" applyFont="1" applyFill="1" applyBorder="1" applyAlignment="1" applyProtection="1">
      <alignment vertical="center"/>
      <protection locked="0"/>
    </xf>
    <xf numFmtId="49" fontId="15" fillId="5" borderId="4" xfId="0" applyNumberFormat="1" applyFont="1" applyFill="1" applyBorder="1" applyAlignment="1" applyProtection="1">
      <alignment horizontal="left" vertical="center"/>
      <protection locked="0"/>
    </xf>
    <xf numFmtId="49" fontId="14" fillId="5" borderId="4" xfId="0" applyNumberFormat="1" applyFont="1" applyFill="1" applyBorder="1" applyAlignment="1" applyProtection="1">
      <alignment horizontal="left" vertical="center"/>
      <protection locked="0"/>
    </xf>
    <xf numFmtId="49" fontId="14" fillId="5" borderId="4" xfId="0" applyNumberFormat="1" applyFont="1" applyFill="1" applyBorder="1" applyAlignment="1" applyProtection="1">
      <alignment horizontal="right" vertical="center"/>
      <protection locked="0"/>
    </xf>
    <xf numFmtId="49" fontId="14" fillId="5" borderId="212" xfId="0" applyNumberFormat="1" applyFont="1" applyFill="1" applyBorder="1" applyAlignment="1" applyProtection="1">
      <alignment horizontal="left" vertical="center"/>
      <protection locked="0"/>
    </xf>
    <xf numFmtId="49" fontId="13" fillId="5" borderId="217" xfId="0" applyNumberFormat="1" applyFont="1" applyFill="1" applyBorder="1" applyAlignment="1" applyProtection="1">
      <alignment horizontal="centerContinuous" vertical="center"/>
      <protection locked="0"/>
    </xf>
    <xf numFmtId="49" fontId="13" fillId="5" borderId="92" xfId="0" applyNumberFormat="1" applyFont="1" applyFill="1" applyBorder="1" applyAlignment="1" applyProtection="1">
      <alignment horizontal="centerContinuous" vertical="center"/>
      <protection locked="0"/>
    </xf>
    <xf numFmtId="49" fontId="14" fillId="5" borderId="201" xfId="0" applyNumberFormat="1" applyFont="1" applyFill="1" applyBorder="1" applyAlignment="1" applyProtection="1">
      <alignment horizontal="left" vertical="center"/>
      <protection locked="0"/>
    </xf>
    <xf numFmtId="49" fontId="14" fillId="5" borderId="201" xfId="0" applyNumberFormat="1" applyFont="1" applyFill="1" applyBorder="1" applyAlignment="1" applyProtection="1">
      <alignment horizontal="right" vertical="center"/>
      <protection locked="0"/>
    </xf>
    <xf numFmtId="0" fontId="32" fillId="0" borderId="50" xfId="0" applyFont="1" applyBorder="1"/>
    <xf numFmtId="0" fontId="14" fillId="0" borderId="0" xfId="0" applyFont="1" applyAlignment="1">
      <alignment horizontal="center" vertical="top"/>
    </xf>
    <xf numFmtId="3" fontId="14" fillId="0" borderId="0" xfId="0" applyNumberFormat="1" applyFont="1" applyAlignment="1">
      <alignment horizontal="center" vertical="center"/>
    </xf>
    <xf numFmtId="175" fontId="14" fillId="0" borderId="0" xfId="0" applyNumberFormat="1" applyFont="1" applyAlignment="1">
      <alignment horizontal="left" vertical="center"/>
    </xf>
    <xf numFmtId="168" fontId="15" fillId="6" borderId="209" xfId="0" applyNumberFormat="1" applyFont="1" applyFill="1" applyBorder="1" applyAlignment="1">
      <alignment horizontal="right" vertical="center"/>
    </xf>
    <xf numFmtId="168" fontId="6" fillId="6" borderId="210" xfId="0" applyNumberFormat="1" applyFont="1" applyFill="1" applyBorder="1" applyAlignment="1">
      <alignment horizontal="right" vertical="center"/>
    </xf>
    <xf numFmtId="169" fontId="15" fillId="6" borderId="204" xfId="0" applyNumberFormat="1" applyFont="1" applyFill="1" applyBorder="1" applyAlignment="1">
      <alignment horizontal="right" vertical="center"/>
    </xf>
    <xf numFmtId="169" fontId="6" fillId="6" borderId="205" xfId="0" applyNumberFormat="1" applyFont="1" applyFill="1" applyBorder="1" applyAlignment="1">
      <alignment horizontal="right" vertical="center"/>
    </xf>
    <xf numFmtId="169" fontId="6" fillId="6" borderId="101" xfId="0" applyNumberFormat="1" applyFont="1" applyFill="1" applyBorder="1" applyAlignment="1">
      <alignment horizontal="right" vertical="center"/>
    </xf>
    <xf numFmtId="169" fontId="6" fillId="6" borderId="111" xfId="0" applyNumberFormat="1" applyFont="1" applyFill="1" applyBorder="1" applyAlignment="1">
      <alignment horizontal="right" vertical="center"/>
    </xf>
    <xf numFmtId="169" fontId="6" fillId="6" borderId="109" xfId="0" applyNumberFormat="1" applyFont="1" applyFill="1" applyBorder="1" applyAlignment="1">
      <alignment horizontal="right" vertical="center"/>
    </xf>
    <xf numFmtId="169" fontId="6" fillId="6" borderId="207" xfId="0" applyNumberFormat="1" applyFont="1" applyFill="1" applyBorder="1" applyAlignment="1">
      <alignment horizontal="right" vertical="center"/>
    </xf>
    <xf numFmtId="169" fontId="6" fillId="6" borderId="210" xfId="0" applyNumberFormat="1" applyFont="1" applyFill="1" applyBorder="1" applyAlignment="1">
      <alignment horizontal="right" vertical="center"/>
    </xf>
    <xf numFmtId="49" fontId="14" fillId="5" borderId="12" xfId="0" applyNumberFormat="1" applyFont="1" applyFill="1" applyBorder="1" applyAlignment="1">
      <alignment horizontal="centerContinuous" vertical="center"/>
    </xf>
    <xf numFmtId="49" fontId="14" fillId="5" borderId="13" xfId="0" applyNumberFormat="1" applyFont="1" applyFill="1" applyBorder="1" applyAlignment="1">
      <alignment horizontal="centerContinuous" vertical="center"/>
    </xf>
    <xf numFmtId="49" fontId="14" fillId="5" borderId="18" xfId="0" applyNumberFormat="1" applyFont="1" applyFill="1" applyBorder="1" applyAlignment="1">
      <alignment horizontal="centerContinuous" vertical="center"/>
    </xf>
    <xf numFmtId="49" fontId="14" fillId="5" borderId="19" xfId="0" applyNumberFormat="1" applyFont="1" applyFill="1" applyBorder="1" applyAlignment="1">
      <alignment horizontal="centerContinuous" vertical="center"/>
    </xf>
    <xf numFmtId="166" fontId="15" fillId="6" borderId="120" xfId="0" applyNumberFormat="1" applyFont="1" applyFill="1" applyBorder="1" applyAlignment="1">
      <alignment horizontal="right" vertical="center"/>
    </xf>
    <xf numFmtId="49" fontId="15" fillId="5" borderId="108" xfId="0" applyNumberFormat="1" applyFont="1" applyFill="1" applyBorder="1" applyAlignment="1">
      <alignment horizontal="centerContinuous" vertical="center"/>
    </xf>
    <xf numFmtId="166" fontId="13" fillId="6" borderId="31" xfId="0" applyNumberFormat="1" applyFont="1" applyFill="1" applyBorder="1" applyAlignment="1">
      <alignment horizontal="right" vertical="center"/>
    </xf>
    <xf numFmtId="166" fontId="13" fillId="6" borderId="172" xfId="0" applyNumberFormat="1" applyFont="1" applyFill="1" applyBorder="1" applyAlignment="1">
      <alignment horizontal="right" vertical="center"/>
    </xf>
    <xf numFmtId="166" fontId="14" fillId="6" borderId="218" xfId="0" applyNumberFormat="1" applyFont="1" applyFill="1" applyBorder="1" applyAlignment="1">
      <alignment horizontal="right" vertical="center"/>
    </xf>
    <xf numFmtId="166" fontId="14" fillId="6" borderId="220" xfId="0" applyNumberFormat="1" applyFont="1" applyFill="1" applyBorder="1" applyAlignment="1">
      <alignment horizontal="right" vertical="center"/>
    </xf>
    <xf numFmtId="166" fontId="14" fillId="6" borderId="219" xfId="0" applyNumberFormat="1" applyFont="1" applyFill="1" applyBorder="1" applyAlignment="1">
      <alignment horizontal="right" vertical="center"/>
    </xf>
    <xf numFmtId="166" fontId="14" fillId="6" borderId="141" xfId="0" applyNumberFormat="1" applyFont="1" applyFill="1" applyBorder="1" applyAlignment="1">
      <alignment horizontal="right" vertical="center"/>
    </xf>
    <xf numFmtId="168" fontId="6" fillId="6" borderId="100" xfId="0" applyNumberFormat="1" applyFont="1" applyFill="1" applyBorder="1" applyAlignment="1" applyProtection="1">
      <alignment horizontal="right" vertical="center"/>
      <protection locked="0"/>
    </xf>
    <xf numFmtId="167" fontId="6" fillId="6" borderId="110" xfId="0" applyNumberFormat="1" applyFont="1" applyFill="1" applyBorder="1" applyAlignment="1" applyProtection="1">
      <alignment horizontal="right" vertical="center"/>
      <protection locked="0"/>
    </xf>
    <xf numFmtId="0" fontId="33" fillId="4" borderId="0" xfId="0" applyFont="1" applyFill="1" applyAlignment="1" applyProtection="1">
      <alignment horizontal="left" vertical="center"/>
      <protection hidden="1"/>
    </xf>
    <xf numFmtId="168" fontId="6" fillId="6" borderId="15" xfId="0" applyNumberFormat="1" applyFont="1" applyFill="1" applyBorder="1" applyAlignment="1" applyProtection="1">
      <alignment horizontal="right" vertical="center"/>
      <protection locked="0"/>
    </xf>
    <xf numFmtId="167" fontId="6" fillId="6" borderId="27" xfId="0" applyNumberFormat="1" applyFont="1" applyFill="1" applyBorder="1" applyAlignment="1" applyProtection="1">
      <alignment horizontal="right" vertical="center"/>
      <protection locked="0"/>
    </xf>
    <xf numFmtId="0" fontId="25" fillId="5" borderId="181" xfId="0" applyFont="1" applyFill="1" applyBorder="1" applyAlignment="1">
      <alignment horizontal="center" vertical="top"/>
    </xf>
    <xf numFmtId="166" fontId="13" fillId="6" borderId="116" xfId="0" applyNumberFormat="1" applyFont="1" applyFill="1" applyBorder="1" applyAlignment="1">
      <alignment horizontal="right" vertical="center"/>
    </xf>
    <xf numFmtId="166" fontId="14" fillId="6" borderId="116" xfId="0" applyNumberFormat="1" applyFont="1" applyFill="1" applyBorder="1" applyAlignment="1">
      <alignment horizontal="right" vertical="center"/>
    </xf>
    <xf numFmtId="166" fontId="14" fillId="6" borderId="156" xfId="0" applyNumberFormat="1" applyFont="1" applyFill="1" applyBorder="1" applyAlignment="1">
      <alignment horizontal="right" vertical="center"/>
    </xf>
    <xf numFmtId="3" fontId="13" fillId="5" borderId="104" xfId="0" applyNumberFormat="1" applyFont="1" applyFill="1" applyBorder="1" applyAlignment="1">
      <alignment horizontal="centerContinuous" vertical="center"/>
    </xf>
    <xf numFmtId="175" fontId="14" fillId="6" borderId="100" xfId="0" applyNumberFormat="1" applyFont="1" applyFill="1" applyBorder="1" applyAlignment="1">
      <alignment horizontal="right" vertical="center"/>
    </xf>
    <xf numFmtId="175" fontId="14" fillId="6" borderId="111" xfId="0" applyNumberFormat="1" applyFont="1" applyFill="1" applyBorder="1" applyAlignment="1">
      <alignment horizontal="right" vertical="center"/>
    </xf>
    <xf numFmtId="174" fontId="14" fillId="6" borderId="100" xfId="0" applyNumberFormat="1" applyFont="1" applyFill="1" applyBorder="1" applyAlignment="1">
      <alignment horizontal="right" vertical="center"/>
    </xf>
    <xf numFmtId="174" fontId="14" fillId="6" borderId="111" xfId="0" applyNumberFormat="1" applyFont="1" applyFill="1" applyBorder="1" applyAlignment="1">
      <alignment horizontal="right" vertical="center"/>
    </xf>
    <xf numFmtId="166" fontId="6" fillId="6" borderId="221" xfId="0" applyNumberFormat="1" applyFont="1" applyFill="1" applyBorder="1" applyAlignment="1">
      <alignment horizontal="right" vertical="center"/>
    </xf>
    <xf numFmtId="166" fontId="6" fillId="6" borderId="157" xfId="0" applyNumberFormat="1" applyFont="1" applyFill="1" applyBorder="1" applyAlignment="1">
      <alignment horizontal="right" vertical="center"/>
    </xf>
    <xf numFmtId="166" fontId="6" fillId="6" borderId="138" xfId="0" applyNumberFormat="1" applyFont="1" applyFill="1" applyBorder="1" applyAlignment="1">
      <alignment horizontal="right" vertical="center"/>
    </xf>
    <xf numFmtId="3" fontId="15" fillId="5" borderId="108" xfId="0" applyNumberFormat="1" applyFont="1" applyFill="1" applyBorder="1" applyAlignment="1">
      <alignment horizontal="centerContinuous" vertical="center"/>
    </xf>
    <xf numFmtId="0" fontId="14" fillId="3" borderId="171" xfId="0" applyFont="1" applyFill="1" applyBorder="1" applyAlignment="1">
      <alignment vertical="center"/>
    </xf>
    <xf numFmtId="166" fontId="13" fillId="6" borderId="139" xfId="0" applyNumberFormat="1" applyFont="1" applyFill="1" applyBorder="1" applyAlignment="1">
      <alignment horizontal="right" vertical="center"/>
    </xf>
    <xf numFmtId="175" fontId="14" fillId="5" borderId="33" xfId="0" applyNumberFormat="1" applyFont="1" applyFill="1" applyBorder="1" applyAlignment="1">
      <alignment horizontal="centerContinuous" vertical="center"/>
    </xf>
    <xf numFmtId="169" fontId="6" fillId="6" borderId="138" xfId="0" applyNumberFormat="1" applyFont="1" applyFill="1" applyBorder="1" applyAlignment="1">
      <alignment horizontal="right" vertical="center"/>
    </xf>
    <xf numFmtId="169" fontId="15" fillId="6" borderId="139" xfId="0" applyNumberFormat="1" applyFont="1" applyFill="1" applyBorder="1" applyAlignment="1">
      <alignment horizontal="right" vertical="center"/>
    </xf>
    <xf numFmtId="169" fontId="6" fillId="6" borderId="218" xfId="0" applyNumberFormat="1" applyFont="1" applyFill="1" applyBorder="1" applyAlignment="1">
      <alignment horizontal="right" vertical="center"/>
    </xf>
    <xf numFmtId="169" fontId="6" fillId="6" borderId="140" xfId="0" applyNumberFormat="1" applyFont="1" applyFill="1" applyBorder="1" applyAlignment="1">
      <alignment horizontal="right" vertical="center"/>
    </xf>
    <xf numFmtId="169" fontId="6" fillId="6" borderId="220" xfId="0" applyNumberFormat="1" applyFont="1" applyFill="1" applyBorder="1" applyAlignment="1">
      <alignment horizontal="right" vertical="center"/>
    </xf>
    <xf numFmtId="168" fontId="6" fillId="6" borderId="116" xfId="0" applyNumberFormat="1" applyFont="1" applyFill="1" applyBorder="1" applyAlignment="1" applyProtection="1">
      <alignment horizontal="right" vertical="center"/>
      <protection locked="0"/>
    </xf>
    <xf numFmtId="167" fontId="6" fillId="6" borderId="141" xfId="0" applyNumberFormat="1" applyFont="1" applyFill="1" applyBorder="1" applyAlignment="1" applyProtection="1">
      <alignment horizontal="right" vertical="center"/>
      <protection locked="0"/>
    </xf>
    <xf numFmtId="168" fontId="6" fillId="6" borderId="219" xfId="0" applyNumberFormat="1" applyFont="1" applyFill="1" applyBorder="1" applyAlignment="1" applyProtection="1">
      <alignment horizontal="right" vertical="center"/>
      <protection locked="0"/>
    </xf>
    <xf numFmtId="168" fontId="15" fillId="6" borderId="218" xfId="0" applyNumberFormat="1" applyFont="1" applyFill="1" applyBorder="1" applyAlignment="1" applyProtection="1">
      <alignment horizontal="right" vertical="center"/>
      <protection locked="0"/>
    </xf>
    <xf numFmtId="168" fontId="6" fillId="6" borderId="141" xfId="0" applyNumberFormat="1" applyFont="1" applyFill="1" applyBorder="1" applyAlignment="1" applyProtection="1">
      <alignment horizontal="right" vertical="center"/>
      <protection locked="0"/>
    </xf>
    <xf numFmtId="0" fontId="22" fillId="0" borderId="171" xfId="0" applyFont="1" applyBorder="1" applyAlignment="1">
      <alignment horizontal="right"/>
    </xf>
    <xf numFmtId="0" fontId="22" fillId="0" borderId="202" xfId="0" applyFont="1" applyBorder="1" applyAlignment="1">
      <alignment horizontal="right"/>
    </xf>
    <xf numFmtId="166" fontId="14" fillId="6" borderId="222" xfId="0" applyNumberFormat="1" applyFont="1" applyFill="1" applyBorder="1" applyAlignment="1" applyProtection="1">
      <alignment horizontal="right" vertical="center"/>
      <protection locked="0"/>
    </xf>
    <xf numFmtId="166" fontId="14" fillId="6" borderId="223" xfId="0" applyNumberFormat="1" applyFont="1" applyFill="1" applyBorder="1" applyAlignment="1" applyProtection="1">
      <alignment horizontal="right" vertical="center"/>
      <protection locked="0"/>
    </xf>
    <xf numFmtId="166" fontId="15" fillId="5" borderId="8" xfId="0" applyNumberFormat="1" applyFont="1" applyFill="1" applyBorder="1" applyAlignment="1" applyProtection="1">
      <alignment horizontal="centerContinuous" vertical="center"/>
      <protection locked="0"/>
    </xf>
    <xf numFmtId="166" fontId="13" fillId="6" borderId="210" xfId="0" applyNumberFormat="1" applyFont="1" applyFill="1" applyBorder="1" applyAlignment="1">
      <alignment horizontal="right" vertical="center"/>
    </xf>
    <xf numFmtId="49" fontId="14" fillId="5" borderId="59" xfId="0" applyNumberFormat="1" applyFont="1" applyFill="1" applyBorder="1" applyAlignment="1">
      <alignment horizontal="centerContinuous" vertical="center"/>
    </xf>
    <xf numFmtId="166" fontId="14" fillId="6" borderId="224" xfId="0" applyNumberFormat="1" applyFont="1" applyFill="1" applyBorder="1" applyAlignment="1" applyProtection="1">
      <alignment horizontal="right" vertical="center"/>
      <protection locked="0"/>
    </xf>
    <xf numFmtId="166" fontId="14" fillId="6" borderId="205" xfId="0" applyNumberFormat="1" applyFont="1" applyFill="1" applyBorder="1" applyAlignment="1" applyProtection="1">
      <alignment horizontal="right" vertical="center"/>
      <protection locked="0"/>
    </xf>
    <xf numFmtId="0" fontId="13" fillId="5" borderId="158" xfId="0" applyFont="1" applyFill="1" applyBorder="1" applyAlignment="1">
      <alignment horizontal="center"/>
    </xf>
    <xf numFmtId="0" fontId="13" fillId="5" borderId="102" xfId="0" applyFont="1" applyFill="1" applyBorder="1" applyAlignment="1">
      <alignment horizontal="center"/>
    </xf>
    <xf numFmtId="0" fontId="21" fillId="0" borderId="0" xfId="0" applyFont="1" applyAlignment="1">
      <alignment horizontal="left" vertical="top" wrapText="1"/>
    </xf>
    <xf numFmtId="0" fontId="13" fillId="5" borderId="159" xfId="0" applyFont="1" applyFill="1" applyBorder="1" applyAlignment="1">
      <alignment horizontal="center"/>
    </xf>
    <xf numFmtId="0" fontId="13" fillId="5" borderId="10" xfId="0" applyFont="1" applyFill="1" applyBorder="1" applyAlignment="1">
      <alignment horizontal="center"/>
    </xf>
    <xf numFmtId="49" fontId="17" fillId="5" borderId="157" xfId="0" applyNumberFormat="1" applyFont="1" applyFill="1" applyBorder="1" applyAlignment="1">
      <alignment horizontal="center" textRotation="90" shrinkToFit="1"/>
    </xf>
    <xf numFmtId="0" fontId="20" fillId="5" borderId="156" xfId="0" applyFont="1" applyFill="1" applyBorder="1" applyAlignment="1">
      <alignment horizontal="center" textRotation="90" shrinkToFit="1"/>
    </xf>
    <xf numFmtId="49" fontId="13" fillId="5" borderId="160" xfId="0" applyNumberFormat="1" applyFont="1" applyFill="1" applyBorder="1" applyAlignment="1">
      <alignment horizontal="center" vertical="center" wrapText="1"/>
    </xf>
    <xf numFmtId="0" fontId="0" fillId="5" borderId="161" xfId="0" applyFill="1" applyBorder="1" applyAlignment="1">
      <alignment horizontal="center" vertical="center" wrapText="1"/>
    </xf>
    <xf numFmtId="0" fontId="0" fillId="5" borderId="162" xfId="0" applyFill="1" applyBorder="1" applyAlignment="1">
      <alignment horizontal="center" vertical="center" wrapText="1"/>
    </xf>
    <xf numFmtId="0" fontId="0" fillId="5" borderId="163" xfId="0" applyFill="1" applyBorder="1" applyAlignment="1">
      <alignment horizontal="center" vertical="center" wrapText="1"/>
    </xf>
    <xf numFmtId="0" fontId="0" fillId="5" borderId="164" xfId="0" applyFill="1" applyBorder="1" applyAlignment="1">
      <alignment horizontal="center" vertical="center" wrapText="1"/>
    </xf>
    <xf numFmtId="0" fontId="0" fillId="5" borderId="165" xfId="0" applyFill="1" applyBorder="1" applyAlignment="1">
      <alignment horizontal="center" vertical="center" wrapText="1"/>
    </xf>
    <xf numFmtId="0" fontId="13" fillId="5" borderId="202" xfId="0" applyFont="1" applyFill="1" applyBorder="1" applyAlignment="1">
      <alignment horizontal="center"/>
    </xf>
    <xf numFmtId="0" fontId="13" fillId="5" borderId="171" xfId="0" applyFont="1" applyFill="1" applyBorder="1" applyAlignment="1">
      <alignment horizontal="center"/>
    </xf>
    <xf numFmtId="49" fontId="13" fillId="5" borderId="166" xfId="0" applyNumberFormat="1" applyFont="1" applyFill="1" applyBorder="1" applyAlignment="1">
      <alignment horizontal="center" vertical="center" wrapText="1"/>
    </xf>
    <xf numFmtId="49" fontId="13" fillId="5" borderId="50" xfId="0" applyNumberFormat="1" applyFont="1" applyFill="1" applyBorder="1" applyAlignment="1">
      <alignment horizontal="center" vertical="center" wrapText="1"/>
    </xf>
    <xf numFmtId="49" fontId="13" fillId="5" borderId="167" xfId="0" applyNumberFormat="1" applyFont="1" applyFill="1" applyBorder="1" applyAlignment="1">
      <alignment horizontal="center" vertical="center" wrapText="1"/>
    </xf>
    <xf numFmtId="49" fontId="13" fillId="5" borderId="51" xfId="0" applyNumberFormat="1" applyFont="1" applyFill="1" applyBorder="1" applyAlignment="1">
      <alignment horizontal="center" vertical="center" wrapText="1"/>
    </xf>
    <xf numFmtId="49" fontId="13" fillId="5" borderId="0" xfId="0" applyNumberFormat="1" applyFont="1" applyFill="1" applyAlignment="1">
      <alignment horizontal="center" vertical="center" wrapText="1"/>
    </xf>
    <xf numFmtId="49" fontId="13" fillId="5" borderId="78" xfId="0" applyNumberFormat="1" applyFont="1" applyFill="1" applyBorder="1" applyAlignment="1">
      <alignment horizontal="center" vertical="center" wrapText="1"/>
    </xf>
    <xf numFmtId="49" fontId="13" fillId="5" borderId="168" xfId="0" applyNumberFormat="1" applyFont="1" applyFill="1" applyBorder="1" applyAlignment="1">
      <alignment horizontal="center" vertical="center" wrapText="1"/>
    </xf>
    <xf numFmtId="49" fontId="13" fillId="5" borderId="169" xfId="0" applyNumberFormat="1" applyFont="1" applyFill="1" applyBorder="1" applyAlignment="1">
      <alignment horizontal="center" vertical="center" wrapText="1"/>
    </xf>
    <xf numFmtId="49" fontId="13" fillId="5" borderId="170" xfId="0" applyNumberFormat="1" applyFont="1" applyFill="1" applyBorder="1" applyAlignment="1">
      <alignment horizontal="center" vertical="center" wrapText="1"/>
    </xf>
    <xf numFmtId="49" fontId="13" fillId="5" borderId="98" xfId="0" applyNumberFormat="1" applyFont="1" applyFill="1" applyBorder="1" applyAlignment="1">
      <alignment horizontal="center" vertical="center" textRotation="90" wrapText="1"/>
    </xf>
    <xf numFmtId="49" fontId="13" fillId="5" borderId="155" xfId="0" applyNumberFormat="1" applyFont="1" applyFill="1" applyBorder="1" applyAlignment="1">
      <alignment horizontal="center" vertical="center" textRotation="90" wrapText="1"/>
    </xf>
    <xf numFmtId="49" fontId="13" fillId="5" borderId="6" xfId="0" applyNumberFormat="1" applyFont="1" applyFill="1" applyBorder="1" applyAlignment="1">
      <alignment horizontal="center" vertical="center" textRotation="90" wrapText="1"/>
    </xf>
    <xf numFmtId="49" fontId="13" fillId="5" borderId="158" xfId="0" applyNumberFormat="1" applyFont="1" applyFill="1" applyBorder="1" applyAlignment="1">
      <alignment horizontal="center" vertical="center" textRotation="90" wrapText="1"/>
    </xf>
    <xf numFmtId="49" fontId="13" fillId="5" borderId="102" xfId="0" applyNumberFormat="1" applyFont="1" applyFill="1" applyBorder="1" applyAlignment="1">
      <alignment horizontal="center" vertical="center" textRotation="90" wrapText="1"/>
    </xf>
    <xf numFmtId="49" fontId="13" fillId="5" borderId="5" xfId="0" applyNumberFormat="1" applyFont="1" applyFill="1" applyBorder="1" applyAlignment="1">
      <alignment horizontal="center" vertical="center" textRotation="90" wrapText="1"/>
    </xf>
    <xf numFmtId="0" fontId="0" fillId="0" borderId="102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102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49" fontId="17" fillId="5" borderId="157" xfId="0" applyNumberFormat="1" applyFont="1" applyFill="1" applyBorder="1" applyAlignment="1">
      <alignment horizontal="center" vertical="center" textRotation="90" shrinkToFit="1"/>
    </xf>
    <xf numFmtId="49" fontId="17" fillId="5" borderId="171" xfId="0" applyNumberFormat="1" applyFont="1" applyFill="1" applyBorder="1" applyAlignment="1">
      <alignment horizontal="center" vertical="center" textRotation="90" shrinkToFit="1"/>
    </xf>
    <xf numFmtId="49" fontId="17" fillId="5" borderId="172" xfId="0" applyNumberFormat="1" applyFont="1" applyFill="1" applyBorder="1" applyAlignment="1">
      <alignment horizontal="center" vertical="center" textRotation="90" shrinkToFit="1"/>
    </xf>
    <xf numFmtId="49" fontId="17" fillId="5" borderId="156" xfId="0" applyNumberFormat="1" applyFont="1" applyFill="1" applyBorder="1" applyAlignment="1">
      <alignment horizontal="center" vertical="center" textRotation="90" shrinkToFit="1"/>
    </xf>
    <xf numFmtId="0" fontId="21" fillId="0" borderId="0" xfId="0" applyFont="1" applyAlignment="1">
      <alignment horizontal="left" vertical="top"/>
    </xf>
    <xf numFmtId="49" fontId="17" fillId="5" borderId="173" xfId="0" applyNumberFormat="1" applyFont="1" applyFill="1" applyBorder="1" applyAlignment="1">
      <alignment horizontal="center" vertical="center" textRotation="90" shrinkToFit="1"/>
    </xf>
    <xf numFmtId="0" fontId="20" fillId="5" borderId="171" xfId="0" applyFont="1" applyFill="1" applyBorder="1" applyAlignment="1">
      <alignment horizontal="center" vertical="center" textRotation="90" shrinkToFit="1"/>
    </xf>
    <xf numFmtId="0" fontId="20" fillId="5" borderId="156" xfId="0" applyFont="1" applyFill="1" applyBorder="1" applyAlignment="1">
      <alignment horizontal="center" vertical="center" textRotation="90" shrinkToFit="1"/>
    </xf>
    <xf numFmtId="49" fontId="17" fillId="5" borderId="174" xfId="0" applyNumberFormat="1" applyFont="1" applyFill="1" applyBorder="1" applyAlignment="1">
      <alignment horizontal="center" vertical="center" textRotation="90" shrinkToFit="1"/>
    </xf>
    <xf numFmtId="0" fontId="20" fillId="5" borderId="175" xfId="0" applyFont="1" applyFill="1" applyBorder="1" applyAlignment="1">
      <alignment horizontal="center" vertical="center" textRotation="90" shrinkToFit="1"/>
    </xf>
    <xf numFmtId="0" fontId="20" fillId="5" borderId="176" xfId="0" applyFont="1" applyFill="1" applyBorder="1" applyAlignment="1">
      <alignment horizontal="center" vertical="center" textRotation="90" shrinkToFit="1"/>
    </xf>
    <xf numFmtId="49" fontId="17" fillId="5" borderId="178" xfId="0" applyNumberFormat="1" applyFont="1" applyFill="1" applyBorder="1" applyAlignment="1">
      <alignment horizontal="center" vertical="center" textRotation="90" shrinkToFit="1"/>
    </xf>
    <xf numFmtId="49" fontId="17" fillId="5" borderId="215" xfId="0" applyNumberFormat="1" applyFont="1" applyFill="1" applyBorder="1" applyAlignment="1">
      <alignment horizontal="center" vertical="center" textRotation="90" shrinkToFit="1"/>
    </xf>
    <xf numFmtId="0" fontId="14" fillId="0" borderId="4" xfId="0" applyFont="1" applyBorder="1" applyAlignment="1">
      <alignment vertical="center" wrapText="1"/>
    </xf>
    <xf numFmtId="0" fontId="0" fillId="5" borderId="50" xfId="0" applyFill="1" applyBorder="1" applyAlignment="1">
      <alignment horizontal="center" vertical="center" wrapText="1"/>
    </xf>
    <xf numFmtId="0" fontId="0" fillId="5" borderId="167" xfId="0" applyFill="1" applyBorder="1" applyAlignment="1">
      <alignment horizontal="center" vertical="center" wrapText="1"/>
    </xf>
    <xf numFmtId="0" fontId="0" fillId="5" borderId="51" xfId="0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78" xfId="0" applyFill="1" applyBorder="1" applyAlignment="1">
      <alignment horizontal="center" vertical="center" wrapText="1"/>
    </xf>
    <xf numFmtId="0" fontId="0" fillId="5" borderId="168" xfId="0" applyFill="1" applyBorder="1" applyAlignment="1">
      <alignment horizontal="center" vertical="center" wrapText="1"/>
    </xf>
    <xf numFmtId="0" fontId="0" fillId="5" borderId="169" xfId="0" applyFill="1" applyBorder="1" applyAlignment="1">
      <alignment horizontal="center" vertical="center" wrapText="1"/>
    </xf>
    <xf numFmtId="0" fontId="0" fillId="5" borderId="170" xfId="0" applyFill="1" applyBorder="1" applyAlignment="1">
      <alignment horizontal="center" vertical="center" wrapText="1"/>
    </xf>
    <xf numFmtId="49" fontId="17" fillId="5" borderId="175" xfId="0" applyNumberFormat="1" applyFont="1" applyFill="1" applyBorder="1" applyAlignment="1">
      <alignment horizontal="center" vertical="center" textRotation="90" shrinkToFit="1"/>
    </xf>
    <xf numFmtId="49" fontId="17" fillId="5" borderId="176" xfId="0" applyNumberFormat="1" applyFont="1" applyFill="1" applyBorder="1" applyAlignment="1">
      <alignment horizontal="center" vertical="center" textRotation="90" shrinkToFit="1"/>
    </xf>
    <xf numFmtId="49" fontId="17" fillId="5" borderId="177" xfId="0" applyNumberFormat="1" applyFont="1" applyFill="1" applyBorder="1" applyAlignment="1">
      <alignment horizontal="center" vertical="center" textRotation="90" shrinkToFit="1"/>
    </xf>
    <xf numFmtId="49" fontId="17" fillId="5" borderId="179" xfId="0" applyNumberFormat="1" applyFont="1" applyFill="1" applyBorder="1" applyAlignment="1">
      <alignment horizontal="center" vertical="center" textRotation="90" shrinkToFit="1"/>
    </xf>
    <xf numFmtId="49" fontId="17" fillId="5" borderId="140" xfId="0" applyNumberFormat="1" applyFont="1" applyFill="1" applyBorder="1" applyAlignment="1">
      <alignment horizontal="center" vertical="center" textRotation="90"/>
    </xf>
    <xf numFmtId="0" fontId="20" fillId="5" borderId="141" xfId="0" applyFont="1" applyFill="1" applyBorder="1" applyAlignment="1">
      <alignment horizontal="center" vertical="center" textRotation="90"/>
    </xf>
    <xf numFmtId="0" fontId="14" fillId="0" borderId="4" xfId="0" quotePrefix="1" applyFont="1" applyBorder="1" applyAlignment="1">
      <alignment vertical="center" wrapText="1"/>
    </xf>
    <xf numFmtId="49" fontId="17" fillId="5" borderId="69" xfId="0" applyNumberFormat="1" applyFont="1" applyFill="1" applyBorder="1" applyAlignment="1">
      <alignment horizontal="center" vertical="center" textRotation="90" shrinkToFit="1"/>
    </xf>
    <xf numFmtId="49" fontId="17" fillId="5" borderId="216" xfId="0" applyNumberFormat="1" applyFont="1" applyFill="1" applyBorder="1" applyAlignment="1">
      <alignment horizontal="center" vertical="center" textRotation="90" shrinkToFit="1"/>
    </xf>
    <xf numFmtId="49" fontId="17" fillId="5" borderId="23" xfId="0" applyNumberFormat="1" applyFont="1" applyFill="1" applyBorder="1" applyAlignment="1">
      <alignment horizontal="center" vertical="center" textRotation="90" shrinkToFit="1"/>
    </xf>
    <xf numFmtId="49" fontId="17" fillId="5" borderId="4" xfId="0" applyNumberFormat="1" applyFont="1" applyFill="1" applyBorder="1" applyAlignment="1">
      <alignment horizontal="center" vertical="center" textRotation="90" shrinkToFit="1"/>
    </xf>
    <xf numFmtId="49" fontId="17" fillId="5" borderId="34" xfId="0" applyNumberFormat="1" applyFont="1" applyFill="1" applyBorder="1" applyAlignment="1">
      <alignment horizontal="center" vertical="center" textRotation="90" shrinkToFit="1"/>
    </xf>
    <xf numFmtId="49" fontId="17" fillId="5" borderId="46" xfId="0" applyNumberFormat="1" applyFont="1" applyFill="1" applyBorder="1" applyAlignment="1">
      <alignment horizontal="center" vertical="center" textRotation="90" shrinkToFit="1"/>
    </xf>
    <xf numFmtId="0" fontId="13" fillId="5" borderId="98" xfId="0" applyFont="1" applyFill="1" applyBorder="1" applyAlignment="1">
      <alignment horizontal="center"/>
    </xf>
    <xf numFmtId="0" fontId="13" fillId="5" borderId="155" xfId="0" applyFont="1" applyFill="1" applyBorder="1" applyAlignment="1">
      <alignment horizontal="center"/>
    </xf>
    <xf numFmtId="0" fontId="13" fillId="5" borderId="197" xfId="0" applyFont="1" applyFill="1" applyBorder="1" applyAlignment="1">
      <alignment horizontal="center"/>
    </xf>
    <xf numFmtId="0" fontId="13" fillId="5" borderId="198" xfId="0" applyFont="1" applyFill="1" applyBorder="1" applyAlignment="1">
      <alignment horizontal="center"/>
    </xf>
    <xf numFmtId="49" fontId="13" fillId="5" borderId="166" xfId="0" applyNumberFormat="1" applyFont="1" applyFill="1" applyBorder="1" applyAlignment="1" applyProtection="1">
      <alignment horizontal="center" vertical="center" wrapText="1"/>
      <protection locked="0"/>
    </xf>
    <xf numFmtId="49" fontId="13" fillId="5" borderId="50" xfId="0" applyNumberFormat="1" applyFont="1" applyFill="1" applyBorder="1" applyAlignment="1" applyProtection="1">
      <alignment horizontal="center" vertical="center" wrapText="1"/>
      <protection locked="0"/>
    </xf>
    <xf numFmtId="49" fontId="13" fillId="5" borderId="167" xfId="0" applyNumberFormat="1" applyFont="1" applyFill="1" applyBorder="1" applyAlignment="1" applyProtection="1">
      <alignment horizontal="center" vertical="center" wrapText="1"/>
      <protection locked="0"/>
    </xf>
    <xf numFmtId="49" fontId="13" fillId="5" borderId="51" xfId="0" applyNumberFormat="1" applyFont="1" applyFill="1" applyBorder="1" applyAlignment="1" applyProtection="1">
      <alignment horizontal="center" vertical="center" wrapText="1"/>
      <protection locked="0"/>
    </xf>
    <xf numFmtId="49" fontId="13" fillId="5" borderId="0" xfId="0" applyNumberFormat="1" applyFont="1" applyFill="1" applyAlignment="1" applyProtection="1">
      <alignment horizontal="center" vertical="center" wrapText="1"/>
      <protection locked="0"/>
    </xf>
    <xf numFmtId="49" fontId="13" fillId="5" borderId="78" xfId="0" applyNumberFormat="1" applyFont="1" applyFill="1" applyBorder="1" applyAlignment="1" applyProtection="1">
      <alignment horizontal="center" vertical="center" wrapText="1"/>
      <protection locked="0"/>
    </xf>
    <xf numFmtId="49" fontId="13" fillId="5" borderId="168" xfId="0" applyNumberFormat="1" applyFont="1" applyFill="1" applyBorder="1" applyAlignment="1" applyProtection="1">
      <alignment horizontal="center" vertical="center" wrapText="1"/>
      <protection locked="0"/>
    </xf>
    <xf numFmtId="49" fontId="13" fillId="5" borderId="169" xfId="0" applyNumberFormat="1" applyFont="1" applyFill="1" applyBorder="1" applyAlignment="1" applyProtection="1">
      <alignment horizontal="center" vertical="center" wrapText="1"/>
      <protection locked="0"/>
    </xf>
    <xf numFmtId="49" fontId="13" fillId="5" borderId="170" xfId="0" applyNumberFormat="1" applyFont="1" applyFill="1" applyBorder="1" applyAlignment="1" applyProtection="1">
      <alignment horizontal="center" vertical="center" wrapText="1"/>
      <protection locked="0"/>
    </xf>
    <xf numFmtId="0" fontId="21" fillId="3" borderId="0" xfId="0" applyFont="1" applyFill="1" applyAlignment="1">
      <alignment horizontal="left" vertical="top" wrapText="1"/>
    </xf>
    <xf numFmtId="49" fontId="14" fillId="5" borderId="182" xfId="0" applyNumberFormat="1" applyFont="1" applyFill="1" applyBorder="1" applyAlignment="1">
      <alignment horizontal="center" vertical="center" wrapText="1"/>
    </xf>
    <xf numFmtId="49" fontId="14" fillId="5" borderId="183" xfId="0" applyNumberFormat="1" applyFont="1" applyFill="1" applyBorder="1" applyAlignment="1">
      <alignment horizontal="center" vertical="center" wrapText="1"/>
    </xf>
    <xf numFmtId="49" fontId="14" fillId="5" borderId="184" xfId="0" applyNumberFormat="1" applyFont="1" applyFill="1" applyBorder="1" applyAlignment="1">
      <alignment horizontal="center" vertical="center" wrapText="1"/>
    </xf>
    <xf numFmtId="49" fontId="14" fillId="5" borderId="173" xfId="0" applyNumberFormat="1" applyFont="1" applyFill="1" applyBorder="1" applyAlignment="1">
      <alignment horizontal="center" vertical="center" wrapText="1"/>
    </xf>
    <xf numFmtId="0" fontId="1" fillId="0" borderId="171" xfId="0" applyFont="1" applyBorder="1" applyAlignment="1">
      <alignment horizontal="center" vertical="center" wrapText="1"/>
    </xf>
    <xf numFmtId="0" fontId="1" fillId="0" borderId="181" xfId="0" applyFont="1" applyBorder="1" applyAlignment="1">
      <alignment horizontal="center" vertical="center" wrapText="1"/>
    </xf>
    <xf numFmtId="49" fontId="14" fillId="5" borderId="185" xfId="0" applyNumberFormat="1" applyFont="1" applyFill="1" applyBorder="1" applyAlignment="1">
      <alignment horizontal="center" vertical="center" wrapText="1"/>
    </xf>
    <xf numFmtId="49" fontId="14" fillId="5" borderId="186" xfId="0" applyNumberFormat="1" applyFont="1" applyFill="1" applyBorder="1" applyAlignment="1">
      <alignment horizontal="center" vertical="center" wrapText="1"/>
    </xf>
    <xf numFmtId="49" fontId="14" fillId="5" borderId="187" xfId="0" applyNumberFormat="1" applyFont="1" applyFill="1" applyBorder="1" applyAlignment="1">
      <alignment horizontal="center" vertical="center" wrapText="1"/>
    </xf>
    <xf numFmtId="49" fontId="13" fillId="5" borderId="188" xfId="0" applyNumberFormat="1" applyFont="1" applyFill="1" applyBorder="1" applyAlignment="1">
      <alignment horizontal="center" vertical="center" wrapText="1"/>
    </xf>
    <xf numFmtId="0" fontId="0" fillId="0" borderId="188" xfId="0" applyBorder="1" applyAlignment="1">
      <alignment horizontal="center" vertical="center" wrapText="1"/>
    </xf>
    <xf numFmtId="0" fontId="0" fillId="0" borderId="189" xfId="0" applyBorder="1" applyAlignment="1">
      <alignment horizontal="center" vertical="center" wrapText="1"/>
    </xf>
    <xf numFmtId="49" fontId="14" fillId="5" borderId="194" xfId="0" applyNumberFormat="1" applyFont="1" applyFill="1" applyBorder="1" applyAlignment="1">
      <alignment horizontal="center" vertical="center" wrapText="1"/>
    </xf>
    <xf numFmtId="0" fontId="1" fillId="0" borderId="195" xfId="0" applyFont="1" applyBorder="1" applyAlignment="1">
      <alignment horizontal="center" vertical="center" wrapText="1"/>
    </xf>
    <xf numFmtId="0" fontId="1" fillId="0" borderId="196" xfId="0" applyFont="1" applyBorder="1" applyAlignment="1">
      <alignment horizontal="center" vertical="center" wrapText="1"/>
    </xf>
    <xf numFmtId="49" fontId="14" fillId="5" borderId="191" xfId="0" applyNumberFormat="1" applyFont="1" applyFill="1" applyBorder="1" applyAlignment="1">
      <alignment horizontal="center" vertical="center" wrapText="1"/>
    </xf>
    <xf numFmtId="49" fontId="14" fillId="5" borderId="192" xfId="0" applyNumberFormat="1" applyFont="1" applyFill="1" applyBorder="1" applyAlignment="1">
      <alignment horizontal="center" vertical="center" wrapText="1"/>
    </xf>
    <xf numFmtId="49" fontId="14" fillId="5" borderId="193" xfId="0" applyNumberFormat="1" applyFont="1" applyFill="1" applyBorder="1" applyAlignment="1">
      <alignment horizontal="center" vertical="center" wrapText="1"/>
    </xf>
    <xf numFmtId="49" fontId="13" fillId="5" borderId="159" xfId="0" applyNumberFormat="1" applyFont="1" applyFill="1" applyBorder="1" applyAlignment="1">
      <alignment horizontal="center" vertical="center" wrapText="1"/>
    </xf>
    <xf numFmtId="0" fontId="0" fillId="0" borderId="190" xfId="0" applyBorder="1" applyAlignment="1">
      <alignment horizontal="center" vertical="center" wrapText="1"/>
    </xf>
    <xf numFmtId="0" fontId="0" fillId="0" borderId="0" xfId="0"/>
    <xf numFmtId="0" fontId="0" fillId="0" borderId="195" xfId="0" applyBorder="1" applyAlignment="1">
      <alignment horizontal="center" vertical="center" wrapText="1"/>
    </xf>
    <xf numFmtId="0" fontId="0" fillId="0" borderId="196" xfId="0" applyBorder="1" applyAlignment="1">
      <alignment horizontal="center" vertical="center" wrapText="1"/>
    </xf>
    <xf numFmtId="0" fontId="0" fillId="0" borderId="171" xfId="0" applyBorder="1" applyAlignment="1">
      <alignment horizontal="center" vertical="center" wrapText="1"/>
    </xf>
    <xf numFmtId="0" fontId="0" fillId="0" borderId="181" xfId="0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49" fontId="13" fillId="5" borderId="197" xfId="0" applyNumberFormat="1" applyFont="1" applyFill="1" applyBorder="1" applyAlignment="1">
      <alignment horizontal="center" vertical="center" textRotation="90" wrapText="1"/>
    </xf>
    <xf numFmtId="0" fontId="0" fillId="0" borderId="198" xfId="0" applyBorder="1" applyAlignment="1">
      <alignment horizontal="center"/>
    </xf>
    <xf numFmtId="0" fontId="0" fillId="0" borderId="199" xfId="0" applyBorder="1" applyAlignment="1">
      <alignment horizontal="center"/>
    </xf>
    <xf numFmtId="0" fontId="0" fillId="5" borderId="156" xfId="0" applyFill="1" applyBorder="1" applyAlignment="1">
      <alignment horizontal="center" vertical="center" textRotation="90" shrinkToFit="1"/>
    </xf>
    <xf numFmtId="0" fontId="0" fillId="5" borderId="172" xfId="0" applyFill="1" applyBorder="1" applyAlignment="1">
      <alignment horizontal="center" vertical="center" textRotation="90" shrinkToFit="1"/>
    </xf>
    <xf numFmtId="0" fontId="0" fillId="5" borderId="171" xfId="0" applyFill="1" applyBorder="1" applyAlignment="1">
      <alignment horizontal="center" vertical="center" textRotation="90" shrinkToFit="1"/>
    </xf>
    <xf numFmtId="49" fontId="17" fillId="5" borderId="191" xfId="0" applyNumberFormat="1" applyFont="1" applyFill="1" applyBorder="1" applyAlignment="1" applyProtection="1">
      <alignment horizontal="center" vertical="center" textRotation="90" shrinkToFit="1"/>
      <protection locked="0"/>
    </xf>
    <xf numFmtId="0" fontId="0" fillId="5" borderId="192" xfId="0" applyFill="1" applyBorder="1" applyAlignment="1">
      <alignment horizontal="center" vertical="center" textRotation="90" shrinkToFit="1"/>
    </xf>
    <xf numFmtId="0" fontId="0" fillId="0" borderId="192" xfId="0" applyBorder="1" applyAlignment="1">
      <alignment vertical="center"/>
    </xf>
  </cellXfs>
  <cellStyles count="12">
    <cellStyle name="bin" xfId="1" xr:uid="{00000000-0005-0000-0000-000000000000}"/>
    <cellStyle name="cell" xfId="2" xr:uid="{00000000-0005-0000-0000-000001000000}"/>
    <cellStyle name="column" xfId="3" xr:uid="{00000000-0005-0000-0000-000002000000}"/>
    <cellStyle name="Čárka 2" xfId="4" xr:uid="{00000000-0005-0000-0000-000003000000}"/>
    <cellStyle name="Číslo" xfId="5" xr:uid="{00000000-0005-0000-0000-000004000000}"/>
    <cellStyle name="formula" xfId="6" xr:uid="{00000000-0005-0000-0000-000005000000}"/>
    <cellStyle name="gap" xfId="7" xr:uid="{00000000-0005-0000-0000-000006000000}"/>
    <cellStyle name="Normal_ENRL1_1" xfId="8" xr:uid="{00000000-0005-0000-0000-000007000000}"/>
    <cellStyle name="Normální" xfId="0" builtinId="0"/>
    <cellStyle name="ods9" xfId="9" xr:uid="{00000000-0005-0000-0000-000009000000}"/>
    <cellStyle name="Procenta" xfId="10" builtinId="5"/>
    <cellStyle name="row" xfId="11" xr:uid="{00000000-0005-0000-0000-00000B000000}"/>
  </cellStyles>
  <dxfs count="69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46605CB0-C761-42F0-81CD-D339A56D93F6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FF"/>
      <color rgb="FF00FFFF"/>
      <color rgb="FF33CCCC"/>
      <color rgb="FF008080"/>
      <color rgb="FF0033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microsoft.com/office/2006/relationships/attachedToolbars" Target="attachedToolbars.bin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829826241435975E-2"/>
          <c:y val="7.0376432078559745E-2"/>
          <c:w val="0.88320566617578444"/>
          <c:h val="0.6481178396072012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'GB1'!$L$7</c:f>
              <c:strCache>
                <c:ptCount val="1"/>
                <c:pt idx="0">
                  <c:v>jen na VŠ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'GB1'!$J$8:$K$40</c:f>
              <c:multiLvlStrCache>
                <c:ptCount val="33"/>
                <c:lvl>
                  <c:pt idx="0">
                    <c:v>2015/16</c:v>
                  </c:pt>
                  <c:pt idx="1">
                    <c:v>2016/17</c:v>
                  </c:pt>
                  <c:pt idx="2">
                    <c:v>2017/18</c:v>
                  </c:pt>
                  <c:pt idx="3">
                    <c:v>2018/19</c:v>
                  </c:pt>
                  <c:pt idx="4">
                    <c:v>2019/20</c:v>
                  </c:pt>
                  <c:pt idx="5">
                    <c:v>2020/21</c:v>
                  </c:pt>
                  <c:pt idx="6">
                    <c:v>2021/22</c:v>
                  </c:pt>
                  <c:pt idx="7">
                    <c:v>2022/23</c:v>
                  </c:pt>
                  <c:pt idx="8">
                    <c:v>2023/24</c:v>
                  </c:pt>
                  <c:pt idx="9">
                    <c:v>2024/25</c:v>
                  </c:pt>
                  <c:pt idx="10">
                    <c:v>2025/26</c:v>
                  </c:pt>
                  <c:pt idx="11">
                    <c:v>2015/16</c:v>
                  </c:pt>
                  <c:pt idx="12">
                    <c:v>2016/17</c:v>
                  </c:pt>
                  <c:pt idx="13">
                    <c:v>2017/18</c:v>
                  </c:pt>
                  <c:pt idx="14">
                    <c:v>2018/19</c:v>
                  </c:pt>
                  <c:pt idx="15">
                    <c:v>2019/20</c:v>
                  </c:pt>
                  <c:pt idx="16">
                    <c:v>2020/21</c:v>
                  </c:pt>
                  <c:pt idx="17">
                    <c:v>2021/22</c:v>
                  </c:pt>
                  <c:pt idx="18">
                    <c:v>2022/23</c:v>
                  </c:pt>
                  <c:pt idx="19">
                    <c:v>2023/24</c:v>
                  </c:pt>
                  <c:pt idx="20">
                    <c:v>2024/25</c:v>
                  </c:pt>
                  <c:pt idx="21">
                    <c:v>2025/26</c:v>
                  </c:pt>
                  <c:pt idx="22">
                    <c:v>2015/16</c:v>
                  </c:pt>
                  <c:pt idx="23">
                    <c:v>2016/17</c:v>
                  </c:pt>
                  <c:pt idx="24">
                    <c:v>2017/18</c:v>
                  </c:pt>
                  <c:pt idx="25">
                    <c:v>2018/19</c:v>
                  </c:pt>
                  <c:pt idx="26">
                    <c:v>2019/20</c:v>
                  </c:pt>
                  <c:pt idx="27">
                    <c:v>2020/21</c:v>
                  </c:pt>
                  <c:pt idx="28">
                    <c:v>2021/22</c:v>
                  </c:pt>
                  <c:pt idx="29">
                    <c:v>2022/23</c:v>
                  </c:pt>
                  <c:pt idx="30">
                    <c:v>2023/24</c:v>
                  </c:pt>
                  <c:pt idx="31">
                    <c:v>2024/25</c:v>
                  </c:pt>
                  <c:pt idx="32">
                    <c:v>2025/26</c:v>
                  </c:pt>
                </c:lvl>
                <c:lvl>
                  <c:pt idx="0">
                    <c:v>přihlášení</c:v>
                  </c:pt>
                  <c:pt idx="11">
                    <c:v>přijatí</c:v>
                  </c:pt>
                  <c:pt idx="22">
                    <c:v>zapsaní</c:v>
                  </c:pt>
                </c:lvl>
              </c:multiLvlStrCache>
            </c:multiLvlStrRef>
          </c:cat>
          <c:val>
            <c:numRef>
              <c:f>'GB1'!$L$8:$L$40</c:f>
              <c:numCache>
                <c:formatCode>0.0%</c:formatCode>
                <c:ptCount val="33"/>
                <c:pt idx="0">
                  <c:v>0.88128045914454645</c:v>
                </c:pt>
                <c:pt idx="1">
                  <c:v>0.88472536150976278</c:v>
                </c:pt>
                <c:pt idx="2">
                  <c:v>0.88830815221013149</c:v>
                </c:pt>
                <c:pt idx="3">
                  <c:v>0.89192214780917967</c:v>
                </c:pt>
                <c:pt idx="4">
                  <c:v>0.89556165746596372</c:v>
                </c:pt>
                <c:pt idx="5">
                  <c:v>0.89082387625320092</c:v>
                </c:pt>
                <c:pt idx="6">
                  <c:v>0.87552974272879891</c:v>
                </c:pt>
                <c:pt idx="7">
                  <c:v>0.87611876949196332</c:v>
                </c:pt>
                <c:pt idx="8">
                  <c:v>0.87342311550651175</c:v>
                </c:pt>
                <c:pt idx="9">
                  <c:v>0.87155383042506374</c:v>
                </c:pt>
                <c:pt idx="10">
                  <c:v>0.86700841877135948</c:v>
                </c:pt>
                <c:pt idx="11">
                  <c:v>0.88780155011016293</c:v>
                </c:pt>
                <c:pt idx="12">
                  <c:v>0.89108397093963454</c:v>
                </c:pt>
                <c:pt idx="13">
                  <c:v>0.88475750857170554</c:v>
                </c:pt>
                <c:pt idx="14">
                  <c:v>0.88841923124459277</c:v>
                </c:pt>
                <c:pt idx="15">
                  <c:v>0.89502488735816566</c:v>
                </c:pt>
                <c:pt idx="16">
                  <c:v>0.89463811876658428</c:v>
                </c:pt>
                <c:pt idx="17">
                  <c:v>0.87816496777179498</c:v>
                </c:pt>
                <c:pt idx="18">
                  <c:v>0.87710840533245327</c:v>
                </c:pt>
                <c:pt idx="19">
                  <c:v>0.87851501871633342</c:v>
                </c:pt>
                <c:pt idx="20">
                  <c:v>0.8732417582417582</c:v>
                </c:pt>
                <c:pt idx="21">
                  <c:v>0.87260822117133507</c:v>
                </c:pt>
                <c:pt idx="22">
                  <c:v>0.88096537649208573</c:v>
                </c:pt>
                <c:pt idx="23">
                  <c:v>0.88467485336774987</c:v>
                </c:pt>
                <c:pt idx="24">
                  <c:v>0.89297176073311246</c:v>
                </c:pt>
                <c:pt idx="25">
                  <c:v>0.89680576751039309</c:v>
                </c:pt>
                <c:pt idx="26">
                  <c:v>0.90208836446902485</c:v>
                </c:pt>
                <c:pt idx="27">
                  <c:v>0.9027834629553827</c:v>
                </c:pt>
                <c:pt idx="28">
                  <c:v>0.88843506632689517</c:v>
                </c:pt>
                <c:pt idx="29">
                  <c:v>0.89060202858801873</c:v>
                </c:pt>
                <c:pt idx="30">
                  <c:v>0.89035339063992358</c:v>
                </c:pt>
                <c:pt idx="31">
                  <c:v>0.88754723937690105</c:v>
                </c:pt>
                <c:pt idx="32">
                  <c:v>0.88961392653274651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A3-423D-9E56-7010EB7CD868}"/>
            </c:ext>
          </c:extLst>
        </c:ser>
        <c:ser>
          <c:idx val="1"/>
          <c:order val="1"/>
          <c:tx>
            <c:strRef>
              <c:f>'GB1'!$M$7</c:f>
              <c:strCache>
                <c:ptCount val="1"/>
                <c:pt idx="0">
                  <c:v>jen na VOŠ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'GB1'!$J$8:$K$40</c:f>
              <c:multiLvlStrCache>
                <c:ptCount val="33"/>
                <c:lvl>
                  <c:pt idx="0">
                    <c:v>2015/16</c:v>
                  </c:pt>
                  <c:pt idx="1">
                    <c:v>2016/17</c:v>
                  </c:pt>
                  <c:pt idx="2">
                    <c:v>2017/18</c:v>
                  </c:pt>
                  <c:pt idx="3">
                    <c:v>2018/19</c:v>
                  </c:pt>
                  <c:pt idx="4">
                    <c:v>2019/20</c:v>
                  </c:pt>
                  <c:pt idx="5">
                    <c:v>2020/21</c:v>
                  </c:pt>
                  <c:pt idx="6">
                    <c:v>2021/22</c:v>
                  </c:pt>
                  <c:pt idx="7">
                    <c:v>2022/23</c:v>
                  </c:pt>
                  <c:pt idx="8">
                    <c:v>2023/24</c:v>
                  </c:pt>
                  <c:pt idx="9">
                    <c:v>2024/25</c:v>
                  </c:pt>
                  <c:pt idx="10">
                    <c:v>2025/26</c:v>
                  </c:pt>
                  <c:pt idx="11">
                    <c:v>2015/16</c:v>
                  </c:pt>
                  <c:pt idx="12">
                    <c:v>2016/17</c:v>
                  </c:pt>
                  <c:pt idx="13">
                    <c:v>2017/18</c:v>
                  </c:pt>
                  <c:pt idx="14">
                    <c:v>2018/19</c:v>
                  </c:pt>
                  <c:pt idx="15">
                    <c:v>2019/20</c:v>
                  </c:pt>
                  <c:pt idx="16">
                    <c:v>2020/21</c:v>
                  </c:pt>
                  <c:pt idx="17">
                    <c:v>2021/22</c:v>
                  </c:pt>
                  <c:pt idx="18">
                    <c:v>2022/23</c:v>
                  </c:pt>
                  <c:pt idx="19">
                    <c:v>2023/24</c:v>
                  </c:pt>
                  <c:pt idx="20">
                    <c:v>2024/25</c:v>
                  </c:pt>
                  <c:pt idx="21">
                    <c:v>2025/26</c:v>
                  </c:pt>
                  <c:pt idx="22">
                    <c:v>2015/16</c:v>
                  </c:pt>
                  <c:pt idx="23">
                    <c:v>2016/17</c:v>
                  </c:pt>
                  <c:pt idx="24">
                    <c:v>2017/18</c:v>
                  </c:pt>
                  <c:pt idx="25">
                    <c:v>2018/19</c:v>
                  </c:pt>
                  <c:pt idx="26">
                    <c:v>2019/20</c:v>
                  </c:pt>
                  <c:pt idx="27">
                    <c:v>2020/21</c:v>
                  </c:pt>
                  <c:pt idx="28">
                    <c:v>2021/22</c:v>
                  </c:pt>
                  <c:pt idx="29">
                    <c:v>2022/23</c:v>
                  </c:pt>
                  <c:pt idx="30">
                    <c:v>2023/24</c:v>
                  </c:pt>
                  <c:pt idx="31">
                    <c:v>2024/25</c:v>
                  </c:pt>
                  <c:pt idx="32">
                    <c:v>2025/26</c:v>
                  </c:pt>
                </c:lvl>
                <c:lvl>
                  <c:pt idx="0">
                    <c:v>přihlášení</c:v>
                  </c:pt>
                  <c:pt idx="11">
                    <c:v>přijatí</c:v>
                  </c:pt>
                  <c:pt idx="22">
                    <c:v>zapsaní</c:v>
                  </c:pt>
                </c:lvl>
              </c:multiLvlStrCache>
            </c:multiLvlStrRef>
          </c:cat>
          <c:val>
            <c:numRef>
              <c:f>'GB1'!$M$8:$M$40</c:f>
              <c:numCache>
                <c:formatCode>0.0%</c:formatCode>
                <c:ptCount val="33"/>
                <c:pt idx="0">
                  <c:v>6.6892610642456024E-2</c:v>
                </c:pt>
                <c:pt idx="1">
                  <c:v>6.6483302016103404E-2</c:v>
                </c:pt>
                <c:pt idx="2">
                  <c:v>6.6803758603947105E-2</c:v>
                </c:pt>
                <c:pt idx="3">
                  <c:v>6.543983345444547E-2</c:v>
                </c:pt>
                <c:pt idx="4">
                  <c:v>6.1174309468910552E-2</c:v>
                </c:pt>
                <c:pt idx="5">
                  <c:v>6.5775921533795079E-2</c:v>
                </c:pt>
                <c:pt idx="6">
                  <c:v>7.1146603747901452E-2</c:v>
                </c:pt>
                <c:pt idx="7">
                  <c:v>6.8547122109653247E-2</c:v>
                </c:pt>
                <c:pt idx="8">
                  <c:v>7.1438083147643439E-2</c:v>
                </c:pt>
                <c:pt idx="9">
                  <c:v>7.0396298670917887E-2</c:v>
                </c:pt>
                <c:pt idx="10">
                  <c:v>7.1667916979244808E-2</c:v>
                </c:pt>
                <c:pt idx="11">
                  <c:v>0.10148412423249416</c:v>
                </c:pt>
                <c:pt idx="12">
                  <c:v>9.7354637831575386E-2</c:v>
                </c:pt>
                <c:pt idx="13">
                  <c:v>9.5772907352887723E-2</c:v>
                </c:pt>
                <c:pt idx="14">
                  <c:v>9.3288839451242125E-2</c:v>
                </c:pt>
                <c:pt idx="15">
                  <c:v>8.6067797409827562E-2</c:v>
                </c:pt>
                <c:pt idx="16">
                  <c:v>8.7290694482569306E-2</c:v>
                </c:pt>
                <c:pt idx="17">
                  <c:v>0.10121123866933071</c:v>
                </c:pt>
                <c:pt idx="18">
                  <c:v>0.10255896462711725</c:v>
                </c:pt>
                <c:pt idx="19">
                  <c:v>0.10127362366474939</c:v>
                </c:pt>
                <c:pt idx="20">
                  <c:v>0.10518681318681318</c:v>
                </c:pt>
                <c:pt idx="21">
                  <c:v>0.10324793431377643</c:v>
                </c:pt>
                <c:pt idx="22">
                  <c:v>0.11190346235079143</c:v>
                </c:pt>
                <c:pt idx="23">
                  <c:v>0.107261970175192</c:v>
                </c:pt>
                <c:pt idx="24">
                  <c:v>9.8830989727660565E-2</c:v>
                </c:pt>
                <c:pt idx="25">
                  <c:v>9.5366521075619645E-2</c:v>
                </c:pt>
                <c:pt idx="26">
                  <c:v>8.9953577997722689E-2</c:v>
                </c:pt>
                <c:pt idx="27">
                  <c:v>8.978835087043413E-2</c:v>
                </c:pt>
                <c:pt idx="28">
                  <c:v>0.1037533639762795</c:v>
                </c:pt>
                <c:pt idx="29">
                  <c:v>0.10167648839306673</c:v>
                </c:pt>
                <c:pt idx="30">
                  <c:v>0.10201766953199617</c:v>
                </c:pt>
                <c:pt idx="31">
                  <c:v>0.10509033090607429</c:v>
                </c:pt>
                <c:pt idx="32">
                  <c:v>0.10319621770011765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A3-423D-9E56-7010EB7CD868}"/>
            </c:ext>
          </c:extLst>
        </c:ser>
        <c:ser>
          <c:idx val="2"/>
          <c:order val="2"/>
          <c:tx>
            <c:strRef>
              <c:f>'GB1'!$N$7</c:f>
              <c:strCache>
                <c:ptCount val="1"/>
                <c:pt idx="0">
                  <c:v>na VŠ a VOŠ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</a:ln>
          </c:spPr>
          <c:invertIfNegative val="0"/>
          <c:dLbls>
            <c:dLbl>
              <c:idx val="11"/>
              <c:layout>
                <c:manualLayout>
                  <c:x val="-5.3987098052261264E-17"/>
                  <c:y val="-4.503661884924347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D0E-4929-A2A7-A93B118853DA}"/>
                </c:ext>
              </c:extLst>
            </c:dLbl>
            <c:dLbl>
              <c:idx val="12"/>
              <c:layout>
                <c:manualLayout>
                  <c:x val="-5.3987098052261264E-17"/>
                  <c:y val="-5.179211167662998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D0E-4929-A2A7-A93B118853DA}"/>
                </c:ext>
              </c:extLst>
            </c:dLbl>
            <c:dLbl>
              <c:idx val="13"/>
              <c:layout>
                <c:manualLayout>
                  <c:x val="-5.3987098052261264E-17"/>
                  <c:y val="-4.159858719772050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179-443E-8D2C-5CACEED8D66C}"/>
                </c:ext>
              </c:extLst>
            </c:dLbl>
            <c:dLbl>
              <c:idx val="14"/>
              <c:layout>
                <c:manualLayout>
                  <c:x val="0"/>
                  <c:y val="-4.1770577435058173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080-4481-A38B-C944A9F477CF}"/>
                </c:ext>
              </c:extLst>
            </c:dLbl>
            <c:dLbl>
              <c:idx val="15"/>
              <c:layout>
                <c:manualLayout>
                  <c:x val="-5.3987098052261264E-17"/>
                  <c:y val="-4.469275315805338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424-42C0-96B4-1923E7BAF633}"/>
                </c:ext>
              </c:extLst>
            </c:dLbl>
            <c:dLbl>
              <c:idx val="22"/>
              <c:layout>
                <c:manualLayout>
                  <c:x val="0"/>
                  <c:y val="-3.351956486853996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DCC-47CD-A2E4-14E6723BA13A}"/>
                </c:ext>
              </c:extLst>
            </c:dLbl>
            <c:dLbl>
              <c:idx val="23"/>
              <c:layout>
                <c:manualLayout>
                  <c:x val="0"/>
                  <c:y val="-3.575420252644262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DCC-47CD-A2E4-14E6723BA13A}"/>
                </c:ext>
              </c:extLst>
            </c:dLbl>
            <c:dLbl>
              <c:idx val="24"/>
              <c:layout>
                <c:manualLayout>
                  <c:x val="0"/>
                  <c:y val="-3.798884018434529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DCC-47CD-A2E4-14E6723BA13A}"/>
                </c:ext>
              </c:extLst>
            </c:dLbl>
            <c:dLbl>
              <c:idx val="25"/>
              <c:layout>
                <c:manualLayout>
                  <c:x val="0"/>
                  <c:y val="-4.02234778422479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DCC-47CD-A2E4-14E6723BA13A}"/>
                </c:ext>
              </c:extLst>
            </c:dLbl>
            <c:dLbl>
              <c:idx val="26"/>
              <c:layout>
                <c:manualLayout>
                  <c:x val="0"/>
                  <c:y val="-4.24581155001506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DCC-47CD-A2E4-14E6723BA13A}"/>
                </c:ext>
              </c:extLst>
            </c:dLbl>
            <c:dLbl>
              <c:idx val="27"/>
              <c:layout>
                <c:manualLayout>
                  <c:x val="0"/>
                  <c:y val="-4.24581155001506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DCC-47CD-A2E4-14E6723BA13A}"/>
                </c:ext>
              </c:extLst>
            </c:dLbl>
            <c:dLbl>
              <c:idx val="28"/>
              <c:layout>
                <c:manualLayout>
                  <c:x val="0"/>
                  <c:y val="-4.24581155001506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DCC-47CD-A2E4-14E6723BA13A}"/>
                </c:ext>
              </c:extLst>
            </c:dLbl>
            <c:dLbl>
              <c:idx val="29"/>
              <c:layout>
                <c:manualLayout>
                  <c:x val="-1.0776264174128991E-16"/>
                  <c:y val="-4.24581155001506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DCC-47CD-A2E4-14E6723BA13A}"/>
                </c:ext>
              </c:extLst>
            </c:dLbl>
            <c:dLbl>
              <c:idx val="30"/>
              <c:layout>
                <c:manualLayout>
                  <c:x val="-1.0776264174128991E-16"/>
                  <c:y val="-4.02234778422479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DCC-47CD-A2E4-14E6723BA13A}"/>
                </c:ext>
              </c:extLst>
            </c:dLbl>
            <c:dLbl>
              <c:idx val="31"/>
              <c:layout>
                <c:manualLayout>
                  <c:x val="-1.0776264174128991E-16"/>
                  <c:y val="-4.022347784224795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DCC-47CD-A2E4-14E6723BA13A}"/>
                </c:ext>
              </c:extLst>
            </c:dLbl>
            <c:dLbl>
              <c:idx val="32"/>
              <c:layout>
                <c:manualLayout>
                  <c:x val="-2.9447848208632825E-3"/>
                  <c:y val="-3.799591354741745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B62-40FE-A88B-A580407C778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sz="900"/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'GB1'!$J$8:$K$40</c:f>
              <c:multiLvlStrCache>
                <c:ptCount val="33"/>
                <c:lvl>
                  <c:pt idx="0">
                    <c:v>2015/16</c:v>
                  </c:pt>
                  <c:pt idx="1">
                    <c:v>2016/17</c:v>
                  </c:pt>
                  <c:pt idx="2">
                    <c:v>2017/18</c:v>
                  </c:pt>
                  <c:pt idx="3">
                    <c:v>2018/19</c:v>
                  </c:pt>
                  <c:pt idx="4">
                    <c:v>2019/20</c:v>
                  </c:pt>
                  <c:pt idx="5">
                    <c:v>2020/21</c:v>
                  </c:pt>
                  <c:pt idx="6">
                    <c:v>2021/22</c:v>
                  </c:pt>
                  <c:pt idx="7">
                    <c:v>2022/23</c:v>
                  </c:pt>
                  <c:pt idx="8">
                    <c:v>2023/24</c:v>
                  </c:pt>
                  <c:pt idx="9">
                    <c:v>2024/25</c:v>
                  </c:pt>
                  <c:pt idx="10">
                    <c:v>2025/26</c:v>
                  </c:pt>
                  <c:pt idx="11">
                    <c:v>2015/16</c:v>
                  </c:pt>
                  <c:pt idx="12">
                    <c:v>2016/17</c:v>
                  </c:pt>
                  <c:pt idx="13">
                    <c:v>2017/18</c:v>
                  </c:pt>
                  <c:pt idx="14">
                    <c:v>2018/19</c:v>
                  </c:pt>
                  <c:pt idx="15">
                    <c:v>2019/20</c:v>
                  </c:pt>
                  <c:pt idx="16">
                    <c:v>2020/21</c:v>
                  </c:pt>
                  <c:pt idx="17">
                    <c:v>2021/22</c:v>
                  </c:pt>
                  <c:pt idx="18">
                    <c:v>2022/23</c:v>
                  </c:pt>
                  <c:pt idx="19">
                    <c:v>2023/24</c:v>
                  </c:pt>
                  <c:pt idx="20">
                    <c:v>2024/25</c:v>
                  </c:pt>
                  <c:pt idx="21">
                    <c:v>2025/26</c:v>
                  </c:pt>
                  <c:pt idx="22">
                    <c:v>2015/16</c:v>
                  </c:pt>
                  <c:pt idx="23">
                    <c:v>2016/17</c:v>
                  </c:pt>
                  <c:pt idx="24">
                    <c:v>2017/18</c:v>
                  </c:pt>
                  <c:pt idx="25">
                    <c:v>2018/19</c:v>
                  </c:pt>
                  <c:pt idx="26">
                    <c:v>2019/20</c:v>
                  </c:pt>
                  <c:pt idx="27">
                    <c:v>2020/21</c:v>
                  </c:pt>
                  <c:pt idx="28">
                    <c:v>2021/22</c:v>
                  </c:pt>
                  <c:pt idx="29">
                    <c:v>2022/23</c:v>
                  </c:pt>
                  <c:pt idx="30">
                    <c:v>2023/24</c:v>
                  </c:pt>
                  <c:pt idx="31">
                    <c:v>2024/25</c:v>
                  </c:pt>
                  <c:pt idx="32">
                    <c:v>2025/26</c:v>
                  </c:pt>
                </c:lvl>
                <c:lvl>
                  <c:pt idx="0">
                    <c:v>přihlášení</c:v>
                  </c:pt>
                  <c:pt idx="11">
                    <c:v>přijatí</c:v>
                  </c:pt>
                  <c:pt idx="22">
                    <c:v>zapsaní</c:v>
                  </c:pt>
                </c:lvl>
              </c:multiLvlStrCache>
            </c:multiLvlStrRef>
          </c:cat>
          <c:val>
            <c:numRef>
              <c:f>'GB1'!$N$8:$N$40</c:f>
              <c:numCache>
                <c:formatCode>0.0%</c:formatCode>
                <c:ptCount val="33"/>
                <c:pt idx="0">
                  <c:v>5.182693021299755E-2</c:v>
                </c:pt>
                <c:pt idx="1">
                  <c:v>4.8791336474133785E-2</c:v>
                </c:pt>
                <c:pt idx="2">
                  <c:v>4.4888089185921416E-2</c:v>
                </c:pt>
                <c:pt idx="3">
                  <c:v>4.2638018736374884E-2</c:v>
                </c:pt>
                <c:pt idx="4">
                  <c:v>4.3264033065125669E-2</c:v>
                </c:pt>
                <c:pt idx="5">
                  <c:v>4.3400202213003995E-2</c:v>
                </c:pt>
                <c:pt idx="6">
                  <c:v>5.3323653523299604E-2</c:v>
                </c:pt>
                <c:pt idx="7">
                  <c:v>5.5334108398383437E-2</c:v>
                </c:pt>
                <c:pt idx="8">
                  <c:v>5.513880134584484E-2</c:v>
                </c:pt>
                <c:pt idx="9">
                  <c:v>5.804987090401844E-2</c:v>
                </c:pt>
                <c:pt idx="10">
                  <c:v>6.1323664249395685E-2</c:v>
                </c:pt>
                <c:pt idx="11">
                  <c:v>1.0714325657342892E-2</c:v>
                </c:pt>
                <c:pt idx="12">
                  <c:v>1.1561391228790036E-2</c:v>
                </c:pt>
                <c:pt idx="13">
                  <c:v>1.9469584075406776E-2</c:v>
                </c:pt>
                <c:pt idx="14">
                  <c:v>1.8291929304165122E-2</c:v>
                </c:pt>
                <c:pt idx="15">
                  <c:v>1.8907315232006793E-2</c:v>
                </c:pt>
                <c:pt idx="16">
                  <c:v>1.8071186750846371E-2</c:v>
                </c:pt>
                <c:pt idx="17">
                  <c:v>2.0623793558874327E-2</c:v>
                </c:pt>
                <c:pt idx="18">
                  <c:v>2.0332630040429518E-2</c:v>
                </c:pt>
                <c:pt idx="19">
                  <c:v>2.0211357618917191E-2</c:v>
                </c:pt>
                <c:pt idx="20">
                  <c:v>2.1571428571428571E-2</c:v>
                </c:pt>
                <c:pt idx="21">
                  <c:v>2.4143844514888532E-2</c:v>
                </c:pt>
                <c:pt idx="22">
                  <c:v>7.1311611571228551E-3</c:v>
                </c:pt>
                <c:pt idx="23">
                  <c:v>8.0631764570581552E-3</c:v>
                </c:pt>
                <c:pt idx="24">
                  <c:v>8.1972495392269324E-3</c:v>
                </c:pt>
                <c:pt idx="25">
                  <c:v>7.8277114139872657E-3</c:v>
                </c:pt>
                <c:pt idx="26">
                  <c:v>7.9580575332524189E-3</c:v>
                </c:pt>
                <c:pt idx="27">
                  <c:v>7.42818617418314E-3</c:v>
                </c:pt>
                <c:pt idx="28">
                  <c:v>7.8115696968253587E-3</c:v>
                </c:pt>
                <c:pt idx="29">
                  <c:v>7.7214830189145447E-3</c:v>
                </c:pt>
                <c:pt idx="30">
                  <c:v>7.6289398280802289E-3</c:v>
                </c:pt>
                <c:pt idx="31">
                  <c:v>7.3624297170246109E-3</c:v>
                </c:pt>
                <c:pt idx="32">
                  <c:v>7.189855767135823E-3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DA3-423D-9E56-7010EB7CD8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-691927232"/>
        <c:axId val="-691926688"/>
      </c:barChart>
      <c:catAx>
        <c:axId val="-69192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tx1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cs-CZ"/>
          </a:p>
        </c:txPr>
        <c:crossAx val="-691926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91926688"/>
        <c:scaling>
          <c:orientation val="minMax"/>
          <c:max val="1"/>
          <c:min val="0.8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-691927232"/>
        <c:crosses val="autoZero"/>
        <c:crossBetween val="between"/>
        <c:majorUnit val="5.000000000000001E-2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4400662921686123E-2"/>
          <c:y val="0.94205038859320323"/>
          <c:w val="0.87563383328339339"/>
          <c:h val="3.899203548489464E-2"/>
        </c:manualLayout>
      </c:layout>
      <c:overlay val="0"/>
      <c:spPr>
        <a:solidFill>
          <a:srgbClr val="FFFFFF"/>
        </a:solidFill>
        <a:ln w="25400">
          <a:noFill/>
        </a:ln>
      </c:spPr>
    </c:legend>
    <c:plotVisOnly val="1"/>
    <c:dispBlanksAs val="gap"/>
    <c:showDLblsOverMax val="0"/>
  </c:chart>
  <c:spPr>
    <a:solidFill>
      <a:srgbClr val="FFFFFF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101429798561375E-2"/>
          <c:y val="4.8997772828507792E-2"/>
          <c:w val="0.89861801702572419"/>
          <c:h val="0.7616926503340757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'GB2'!$J$18:$J$18</c:f>
              <c:strCache>
                <c:ptCount val="1"/>
                <c:pt idx="0">
                  <c:v>1–50 studentů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'GB2'!$K$17:$U$17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'GB2'!$K$18:$U$18</c:f>
              <c:numCache>
                <c:formatCode>0.0%</c:formatCode>
                <c:ptCount val="11"/>
                <c:pt idx="0">
                  <c:v>0.29192546583850931</c:v>
                </c:pt>
                <c:pt idx="1">
                  <c:v>0.36942675159235666</c:v>
                </c:pt>
                <c:pt idx="2">
                  <c:v>0.43870967741935485</c:v>
                </c:pt>
                <c:pt idx="3">
                  <c:v>0.5163398692810458</c:v>
                </c:pt>
                <c:pt idx="4">
                  <c:v>0.5</c:v>
                </c:pt>
                <c:pt idx="5">
                  <c:v>0.46666666666666667</c:v>
                </c:pt>
                <c:pt idx="6">
                  <c:v>0.42857142857142855</c:v>
                </c:pt>
                <c:pt idx="7">
                  <c:v>0.39393939393939392</c:v>
                </c:pt>
                <c:pt idx="8">
                  <c:v>0.39534883720930231</c:v>
                </c:pt>
                <c:pt idx="9">
                  <c:v>0.37209302325581395</c:v>
                </c:pt>
                <c:pt idx="10">
                  <c:v>0.35877862595419846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D-4821-BFE5-FA2DE1A5B412}"/>
            </c:ext>
          </c:extLst>
        </c:ser>
        <c:ser>
          <c:idx val="1"/>
          <c:order val="1"/>
          <c:tx>
            <c:strRef>
              <c:f>'GB2'!$J$19:$J$19</c:f>
              <c:strCache>
                <c:ptCount val="1"/>
                <c:pt idx="0">
                  <c:v>51-100 studentů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'GB2'!$K$17:$U$17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'GB2'!$K$19:$U$19</c:f>
              <c:numCache>
                <c:formatCode>0.0%</c:formatCode>
                <c:ptCount val="11"/>
                <c:pt idx="0">
                  <c:v>0.36024844720496896</c:v>
                </c:pt>
                <c:pt idx="1">
                  <c:v>0.34394904458598724</c:v>
                </c:pt>
                <c:pt idx="2">
                  <c:v>0.32903225806451614</c:v>
                </c:pt>
                <c:pt idx="3">
                  <c:v>0.26797385620915032</c:v>
                </c:pt>
                <c:pt idx="4">
                  <c:v>0.26056338028169013</c:v>
                </c:pt>
                <c:pt idx="5">
                  <c:v>0.2814814814814815</c:v>
                </c:pt>
                <c:pt idx="6">
                  <c:v>0.2857142857142857</c:v>
                </c:pt>
                <c:pt idx="7">
                  <c:v>0.31060606060606061</c:v>
                </c:pt>
                <c:pt idx="8">
                  <c:v>0.31007751937984496</c:v>
                </c:pt>
                <c:pt idx="9">
                  <c:v>0.31007751937984496</c:v>
                </c:pt>
                <c:pt idx="10">
                  <c:v>0.29007633587786258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D-4821-BFE5-FA2DE1A5B412}"/>
            </c:ext>
          </c:extLst>
        </c:ser>
        <c:ser>
          <c:idx val="2"/>
          <c:order val="2"/>
          <c:tx>
            <c:strRef>
              <c:f>'GB2'!$J$20:$J$20</c:f>
              <c:strCache>
                <c:ptCount val="1"/>
                <c:pt idx="0">
                  <c:v>101-150 studentů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ysClr val="windowText" lastClr="0000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'GB2'!$K$17:$U$17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'GB2'!$K$20:$U$20</c:f>
              <c:numCache>
                <c:formatCode>0.0%</c:formatCode>
                <c:ptCount val="11"/>
                <c:pt idx="0">
                  <c:v>0.16149068322981366</c:v>
                </c:pt>
                <c:pt idx="1">
                  <c:v>0.11464968152866242</c:v>
                </c:pt>
                <c:pt idx="2">
                  <c:v>7.0967741935483872E-2</c:v>
                </c:pt>
                <c:pt idx="3">
                  <c:v>7.1895424836601302E-2</c:v>
                </c:pt>
                <c:pt idx="4">
                  <c:v>7.746478873239436E-2</c:v>
                </c:pt>
                <c:pt idx="5">
                  <c:v>8.8888888888888892E-2</c:v>
                </c:pt>
                <c:pt idx="6">
                  <c:v>0.10526315789473684</c:v>
                </c:pt>
                <c:pt idx="7">
                  <c:v>0.11363636363636363</c:v>
                </c:pt>
                <c:pt idx="8">
                  <c:v>0.10852713178294573</c:v>
                </c:pt>
                <c:pt idx="9">
                  <c:v>0.10077519379844961</c:v>
                </c:pt>
                <c:pt idx="10">
                  <c:v>0.13740458015267176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AD-4821-BFE5-FA2DE1A5B412}"/>
            </c:ext>
          </c:extLst>
        </c:ser>
        <c:ser>
          <c:idx val="3"/>
          <c:order val="3"/>
          <c:tx>
            <c:strRef>
              <c:f>'GB2'!$J$21:$J$21</c:f>
              <c:strCache>
                <c:ptCount val="1"/>
                <c:pt idx="0">
                  <c:v>151-200 studentů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'GB2'!$K$17:$U$17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'GB2'!$K$21:$U$21</c:f>
              <c:numCache>
                <c:formatCode>0.0%</c:formatCode>
                <c:ptCount val="11"/>
                <c:pt idx="0">
                  <c:v>3.7267080745341616E-2</c:v>
                </c:pt>
                <c:pt idx="1">
                  <c:v>5.0955414012738856E-2</c:v>
                </c:pt>
                <c:pt idx="2">
                  <c:v>6.4516129032258063E-2</c:v>
                </c:pt>
                <c:pt idx="3">
                  <c:v>4.5751633986928102E-2</c:v>
                </c:pt>
                <c:pt idx="4">
                  <c:v>5.6338028169014086E-2</c:v>
                </c:pt>
                <c:pt idx="5">
                  <c:v>5.185185185185185E-2</c:v>
                </c:pt>
                <c:pt idx="6">
                  <c:v>4.5112781954887216E-2</c:v>
                </c:pt>
                <c:pt idx="7">
                  <c:v>2.2727272727272728E-2</c:v>
                </c:pt>
                <c:pt idx="8">
                  <c:v>2.3255813953488372E-2</c:v>
                </c:pt>
                <c:pt idx="9">
                  <c:v>3.875968992248062E-2</c:v>
                </c:pt>
                <c:pt idx="10">
                  <c:v>3.8167938931297711E-2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D-4821-BFE5-FA2DE1A5B412}"/>
            </c:ext>
          </c:extLst>
        </c:ser>
        <c:ser>
          <c:idx val="4"/>
          <c:order val="4"/>
          <c:tx>
            <c:strRef>
              <c:f>'GB2'!$J$22:$J$22</c:f>
              <c:strCache>
                <c:ptCount val="1"/>
                <c:pt idx="0">
                  <c:v>201 a více studentů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'GB2'!$K$17:$U$17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'GB2'!$K$22:$U$22</c:f>
              <c:numCache>
                <c:formatCode>0.0%</c:formatCode>
                <c:ptCount val="11"/>
                <c:pt idx="0">
                  <c:v>0.14906832298136646</c:v>
                </c:pt>
                <c:pt idx="1">
                  <c:v>0.12101910828025478</c:v>
                </c:pt>
                <c:pt idx="2">
                  <c:v>9.6774193548387094E-2</c:v>
                </c:pt>
                <c:pt idx="3">
                  <c:v>9.8039215686274508E-2</c:v>
                </c:pt>
                <c:pt idx="4">
                  <c:v>0.10563380281690141</c:v>
                </c:pt>
                <c:pt idx="5">
                  <c:v>0.1111111111111111</c:v>
                </c:pt>
                <c:pt idx="6">
                  <c:v>0.13533834586466165</c:v>
                </c:pt>
                <c:pt idx="7">
                  <c:v>0.15909090909090909</c:v>
                </c:pt>
                <c:pt idx="8">
                  <c:v>0.16279069767441862</c:v>
                </c:pt>
                <c:pt idx="9">
                  <c:v>0.17829457364341086</c:v>
                </c:pt>
                <c:pt idx="10">
                  <c:v>0.17557251908396945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AD-4821-BFE5-FA2DE1A5B4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-691926144"/>
        <c:axId val="-691925600"/>
      </c:barChart>
      <c:catAx>
        <c:axId val="-691926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1925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6919256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6919261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3.5557577162579281E-3"/>
          <c:y val="0.90780951830220324"/>
          <c:w val="0.99314692309823982"/>
          <c:h val="7.0066509931764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Učitelé</a:t>
            </a:r>
            <a:r>
              <a:rPr lang="cs-CZ" sz="1000" b="1" baseline="30000"/>
              <a:t>1)</a:t>
            </a:r>
            <a:r>
              <a:rPr lang="cs-CZ" sz="1000" b="1"/>
              <a:t> </a:t>
            </a:r>
          </a:p>
        </c:rich>
      </c:tx>
      <c:layout>
        <c:manualLayout>
          <c:xMode val="edge"/>
          <c:yMode val="edge"/>
          <c:x val="0.4664679676546708"/>
          <c:y val="1.8181818181818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10199167264819"/>
          <c:y val="0.16083943543664539"/>
          <c:w val="0.78521724799681836"/>
          <c:h val="0.60139962815441328"/>
        </c:manualLayout>
      </c:layout>
      <c:areaChart>
        <c:grouping val="stacked"/>
        <c:varyColors val="0"/>
        <c:ser>
          <c:idx val="0"/>
          <c:order val="1"/>
          <c:tx>
            <c:strRef>
              <c:f>'GB3'!$J$19</c:f>
              <c:strCache>
                <c:ptCount val="1"/>
                <c:pt idx="0">
                  <c:v>reálné mzdy 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'GB3'!$K$17:$U$17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'GB3'!$K$19:$U$19</c:f>
              <c:numCache>
                <c:formatCode>#\ ##0_ ;[Red]\-#\ ##0\ .;\–\ </c:formatCode>
                <c:ptCount val="11"/>
                <c:pt idx="0">
                  <c:v>30524.818175625485</c:v>
                </c:pt>
                <c:pt idx="1">
                  <c:v>31744.695529915687</c:v>
                </c:pt>
                <c:pt idx="2">
                  <c:v>32938.538256303465</c:v>
                </c:pt>
                <c:pt idx="3">
                  <c:v>35518.993352326688</c:v>
                </c:pt>
                <c:pt idx="4">
                  <c:v>38535.82982082232</c:v>
                </c:pt>
                <c:pt idx="5">
                  <c:v>42424.584458341415</c:v>
                </c:pt>
                <c:pt idx="6">
                  <c:v>44655.340448969218</c:v>
                </c:pt>
                <c:pt idx="7">
                  <c:v>42065.152405763532</c:v>
                </c:pt>
                <c:pt idx="8">
                  <c:v>40728.583973194502</c:v>
                </c:pt>
                <c:pt idx="9">
                  <c:v>41716.17620577044</c:v>
                </c:pt>
                <c:pt idx="10">
                  <c:v>42524.86674310705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82-49C9-BB78-425B68A3D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16578304"/>
        <c:axId val="-916584288"/>
      </c:areaChart>
      <c:barChart>
        <c:barDir val="col"/>
        <c:grouping val="clustered"/>
        <c:varyColors val="0"/>
        <c:ser>
          <c:idx val="1"/>
          <c:order val="0"/>
          <c:tx>
            <c:strRef>
              <c:f>'GB3'!$J$18</c:f>
              <c:strCache>
                <c:ptCount val="1"/>
                <c:pt idx="0">
                  <c:v>nominální mzdy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'GB3'!$K$17:$U$17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'GB3'!$K$18:$U$18</c:f>
              <c:numCache>
                <c:formatCode>#\ ##0_ ;[Red]\-#\ ##0\ .;\–\ </c:formatCode>
                <c:ptCount val="11"/>
                <c:pt idx="0">
                  <c:v>30524.818175625482</c:v>
                </c:pt>
                <c:pt idx="1">
                  <c:v>31966.908398625095</c:v>
                </c:pt>
                <c:pt idx="2">
                  <c:v>33959.632942248871</c:v>
                </c:pt>
                <c:pt idx="3">
                  <c:v>37401.5</c:v>
                </c:pt>
                <c:pt idx="4">
                  <c:v>41734.303695950577</c:v>
                </c:pt>
                <c:pt idx="5">
                  <c:v>47430.685424425697</c:v>
                </c:pt>
                <c:pt idx="6">
                  <c:v>51398.296856763569</c:v>
                </c:pt>
                <c:pt idx="7">
                  <c:v>54768.828432304115</c:v>
                </c:pt>
                <c:pt idx="8">
                  <c:v>57386.574818231049</c:v>
                </c:pt>
                <c:pt idx="9">
                  <c:v>59779.280502869027</c:v>
                </c:pt>
                <c:pt idx="10">
                  <c:v>62001.255711450067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82-49C9-BB78-425B68A3D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916578304"/>
        <c:axId val="-916584288"/>
      </c:barChart>
      <c:lineChart>
        <c:grouping val="standard"/>
        <c:varyColors val="0"/>
        <c:ser>
          <c:idx val="2"/>
          <c:order val="2"/>
          <c:tx>
            <c:strRef>
              <c:f>'GB3'!$J$20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'GB3'!$K$17:$U$17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'GB3'!$K$20:$U$20</c:f>
              <c:numCache>
                <c:formatCode>#\ ##0_ ;[Red]\-#\ ##0\ .;\–\ </c:formatCode>
                <c:ptCount val="11"/>
                <c:pt idx="0">
                  <c:v>1.2624820000000005</c:v>
                </c:pt>
                <c:pt idx="1">
                  <c:v>1.174855</c:v>
                </c:pt>
                <c:pt idx="2">
                  <c:v>1.0955860000000002</c:v>
                </c:pt>
                <c:pt idx="3">
                  <c:v>1.0258434000000007</c:v>
                </c:pt>
                <c:pt idx="4">
                  <c:v>0.92091689999999993</c:v>
                </c:pt>
                <c:pt idx="5">
                  <c:v>0.85684720000000048</c:v>
                </c:pt>
                <c:pt idx="6">
                  <c:v>0.86225669999999999</c:v>
                </c:pt>
                <c:pt idx="7">
                  <c:v>0.86194819999999983</c:v>
                </c:pt>
                <c:pt idx="8">
                  <c:v>0.84640890000000035</c:v>
                </c:pt>
                <c:pt idx="9">
                  <c:v>0.84524590000000044</c:v>
                </c:pt>
                <c:pt idx="10">
                  <c:v>0.87299779999999982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082-49C9-BB78-425B68A3D2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16578848"/>
        <c:axId val="-916582112"/>
      </c:lineChart>
      <c:catAx>
        <c:axId val="-916578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916584288"/>
        <c:crossesAt val="4000"/>
        <c:auto val="0"/>
        <c:lblAlgn val="ctr"/>
        <c:lblOffset val="100"/>
        <c:tickLblSkip val="1"/>
        <c:tickMarkSkip val="1"/>
        <c:noMultiLvlLbl val="0"/>
      </c:catAx>
      <c:valAx>
        <c:axId val="-916584288"/>
        <c:scaling>
          <c:orientation val="minMax"/>
          <c:max val="65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1.4903158025748871E-2"/>
              <c:y val="0.247272727272727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916578304"/>
        <c:crosses val="autoZero"/>
        <c:crossBetween val="between"/>
        <c:majorUnit val="5000"/>
      </c:valAx>
      <c:catAx>
        <c:axId val="-916578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916582112"/>
        <c:crossesAt val="0"/>
        <c:auto val="0"/>
        <c:lblAlgn val="ctr"/>
        <c:lblOffset val="100"/>
        <c:noMultiLvlLbl val="0"/>
      </c:catAx>
      <c:valAx>
        <c:axId val="-916582112"/>
        <c:scaling>
          <c:orientation val="minMax"/>
          <c:max val="3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uč. v tis.</a:t>
                </a:r>
              </a:p>
            </c:rich>
          </c:tx>
          <c:layout>
            <c:manualLayout>
              <c:xMode val="edge"/>
              <c:yMode val="edge"/>
              <c:x val="0.95081972494024014"/>
              <c:y val="0.185454545454545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916578848"/>
        <c:crosses val="max"/>
        <c:crossBetween val="between"/>
        <c:majorUnit val="1"/>
        <c:minorUnit val="0.0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2891716858161242"/>
          <c:y val="0.88413024577380206"/>
          <c:w val="0.78537928058476247"/>
          <c:h val="9.115232239212661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Zaměstnanci</a:t>
            </a:r>
          </a:p>
        </c:rich>
      </c:tx>
      <c:layout>
        <c:manualLayout>
          <c:xMode val="edge"/>
          <c:yMode val="edge"/>
          <c:x val="0.44858421248875924"/>
          <c:y val="1.785721421500513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813379187371596"/>
          <c:y val="0.13840853834703845"/>
          <c:w val="0.78830137174481774"/>
          <c:h val="0.6228384225616731"/>
        </c:manualLayout>
      </c:layout>
      <c:areaChart>
        <c:grouping val="stacked"/>
        <c:varyColors val="0"/>
        <c:ser>
          <c:idx val="0"/>
          <c:order val="1"/>
          <c:tx>
            <c:strRef>
              <c:f>'GB3'!$J$13</c:f>
              <c:strCache>
                <c:ptCount val="1"/>
                <c:pt idx="0">
                  <c:v>reálné mzdy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'GB3'!$K$11:$U$11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'GB3'!$K$13:$U$13</c:f>
              <c:numCache>
                <c:formatCode>#,##0</c:formatCode>
                <c:ptCount val="11"/>
                <c:pt idx="0">
                  <c:v>27895.062072864825</c:v>
                </c:pt>
                <c:pt idx="1">
                  <c:v>29059.777152693998</c:v>
                </c:pt>
                <c:pt idx="2">
                  <c:v>30119.06930838124</c:v>
                </c:pt>
                <c:pt idx="3">
                  <c:v>32443.779677113012</c:v>
                </c:pt>
                <c:pt idx="4">
                  <c:v>34978.243212738809</c:v>
                </c:pt>
                <c:pt idx="5">
                  <c:v>38411.456240280233</c:v>
                </c:pt>
                <c:pt idx="6">
                  <c:v>40193.206177107306</c:v>
                </c:pt>
                <c:pt idx="7">
                  <c:v>37425.071711349614</c:v>
                </c:pt>
                <c:pt idx="8">
                  <c:v>36072.395057059875</c:v>
                </c:pt>
                <c:pt idx="9">
                  <c:v>36636.468938950653</c:v>
                </c:pt>
                <c:pt idx="10">
                  <c:v>38898.558738404987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79-4311-B141-F5FEBF5DB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16583744"/>
        <c:axId val="-916581568"/>
      </c:areaChart>
      <c:barChart>
        <c:barDir val="col"/>
        <c:grouping val="clustered"/>
        <c:varyColors val="0"/>
        <c:ser>
          <c:idx val="1"/>
          <c:order val="0"/>
          <c:tx>
            <c:strRef>
              <c:f>'GB3'!$J$12</c:f>
              <c:strCache>
                <c:ptCount val="1"/>
                <c:pt idx="0">
                  <c:v>nominální mzdy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'GB3'!$K$11:$U$11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'GB3'!$K$12:$U$12</c:f>
              <c:numCache>
                <c:formatCode>#,##0</c:formatCode>
                <c:ptCount val="11"/>
                <c:pt idx="0">
                  <c:v>27895.062072864821</c:v>
                </c:pt>
                <c:pt idx="1">
                  <c:v>29263.195592762859</c:v>
                </c:pt>
                <c:pt idx="2">
                  <c:v>31052.760456941058</c:v>
                </c:pt>
                <c:pt idx="3">
                  <c:v>34163.300000000003</c:v>
                </c:pt>
                <c:pt idx="4">
                  <c:v>37881.437399396134</c:v>
                </c:pt>
                <c:pt idx="5">
                  <c:v>42944.008076633298</c:v>
                </c:pt>
                <c:pt idx="6">
                  <c:v>46262.380309850509</c:v>
                </c:pt>
                <c:pt idx="7">
                  <c:v>48727.443368177192</c:v>
                </c:pt>
                <c:pt idx="8">
                  <c:v>50826.004635397352</c:v>
                </c:pt>
                <c:pt idx="9">
                  <c:v>52500.059989516281</c:v>
                </c:pt>
                <c:pt idx="10">
                  <c:v>56714.098640594464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79-4311-B141-F5FEBF5DB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916583744"/>
        <c:axId val="-916581568"/>
      </c:barChart>
      <c:lineChart>
        <c:grouping val="standard"/>
        <c:varyColors val="0"/>
        <c:ser>
          <c:idx val="2"/>
          <c:order val="2"/>
          <c:tx>
            <c:strRef>
              <c:f>'GB3'!$J$14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'GB3'!$K$11:$U$11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'GB3'!$K$14:$U$14</c:f>
              <c:numCache>
                <c:formatCode>#\ ##0_ ;[Red]\-#\ ##0\ .;\–\ </c:formatCode>
                <c:ptCount val="11"/>
                <c:pt idx="0">
                  <c:v>1.675504000000001</c:v>
                </c:pt>
                <c:pt idx="1">
                  <c:v>1.5614619999999999</c:v>
                </c:pt>
                <c:pt idx="2">
                  <c:v>1.4587439999999994</c:v>
                </c:pt>
                <c:pt idx="3">
                  <c:v>1.3734182999999998</c:v>
                </c:pt>
                <c:pt idx="4">
                  <c:v>1.2592501</c:v>
                </c:pt>
                <c:pt idx="5">
                  <c:v>1.1753082000000001</c:v>
                </c:pt>
                <c:pt idx="6">
                  <c:v>1.1747450999999991</c:v>
                </c:pt>
                <c:pt idx="7">
                  <c:v>1.1816147999999995</c:v>
                </c:pt>
                <c:pt idx="8">
                  <c:v>1.1749586000000001</c:v>
                </c:pt>
                <c:pt idx="9">
                  <c:v>1.1821510000000002</c:v>
                </c:pt>
                <c:pt idx="10">
                  <c:v>1.1783999000000005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479-4311-B141-F5FEBF5DB3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16583200"/>
        <c:axId val="-916577760"/>
      </c:lineChart>
      <c:catAx>
        <c:axId val="-916583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916581568"/>
        <c:crossesAt val="4000"/>
        <c:auto val="0"/>
        <c:lblAlgn val="ctr"/>
        <c:lblOffset val="100"/>
        <c:tickLblSkip val="1"/>
        <c:tickMarkSkip val="1"/>
        <c:noMultiLvlLbl val="0"/>
      </c:catAx>
      <c:valAx>
        <c:axId val="-916581568"/>
        <c:scaling>
          <c:orientation val="minMax"/>
          <c:max val="65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8.9418697314646248E-3"/>
              <c:y val="0.2392861618941230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916583744"/>
        <c:crosses val="autoZero"/>
        <c:crossBetween val="between"/>
        <c:majorUnit val="5000"/>
      </c:valAx>
      <c:catAx>
        <c:axId val="-9165832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916577760"/>
        <c:crossesAt val="0"/>
        <c:auto val="0"/>
        <c:lblAlgn val="ctr"/>
        <c:lblOffset val="100"/>
        <c:noMultiLvlLbl val="0"/>
      </c:catAx>
      <c:valAx>
        <c:axId val="-916577760"/>
        <c:scaling>
          <c:orientation val="minMax"/>
          <c:max val="3"/>
          <c:min val="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zam. v tis.</a:t>
                </a:r>
              </a:p>
            </c:rich>
          </c:tx>
          <c:layout>
            <c:manualLayout>
              <c:xMode val="edge"/>
              <c:yMode val="edge"/>
              <c:x val="0.9508196433663062"/>
              <c:y val="0.2071431036518359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916583200"/>
        <c:crosses val="max"/>
        <c:crossBetween val="between"/>
        <c:majorUnit val="1"/>
        <c:minorUnit val="0.0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2484290119429431"/>
          <c:y val="0.8691081012616636"/>
          <c:w val="0.79415034441552379"/>
          <c:h val="8.169348161569030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32227899354093"/>
          <c:y val="3.9370116582066413E-2"/>
          <c:w val="0.85724865049381349"/>
          <c:h val="0.76771727335029505"/>
        </c:manualLayout>
      </c:layout>
      <c:areaChart>
        <c:grouping val="stacked"/>
        <c:varyColors val="0"/>
        <c:ser>
          <c:idx val="0"/>
          <c:order val="1"/>
          <c:tx>
            <c:strRef>
              <c:f>'GB4'!$J$12</c:f>
              <c:strCache>
                <c:ptCount val="1"/>
                <c:pt idx="0">
                  <c:v>populace 19letých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'GB4'!$K$10:$U$10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'GB4'!$K$12:$U$12</c:f>
              <c:numCache>
                <c:formatCode>#,##0</c:formatCode>
                <c:ptCount val="11"/>
                <c:pt idx="0">
                  <c:v>93352</c:v>
                </c:pt>
                <c:pt idx="1">
                  <c:v>93131</c:v>
                </c:pt>
                <c:pt idx="2">
                  <c:v>92799</c:v>
                </c:pt>
                <c:pt idx="3">
                  <c:v>92144</c:v>
                </c:pt>
                <c:pt idx="4">
                  <c:v>94396</c:v>
                </c:pt>
                <c:pt idx="5">
                  <c:v>95638</c:v>
                </c:pt>
                <c:pt idx="6">
                  <c:v>96895</c:v>
                </c:pt>
                <c:pt idx="7">
                  <c:v>103679</c:v>
                </c:pt>
                <c:pt idx="8">
                  <c:v>110906</c:v>
                </c:pt>
                <c:pt idx="9">
                  <c:v>116665</c:v>
                </c:pt>
                <c:pt idx="10">
                  <c:v>124022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7-4197-A654-F85F4720A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916581024"/>
        <c:axId val="-916580480"/>
      </c:areaChart>
      <c:barChart>
        <c:barDir val="col"/>
        <c:grouping val="clustered"/>
        <c:varyColors val="0"/>
        <c:ser>
          <c:idx val="1"/>
          <c:order val="2"/>
          <c:tx>
            <c:strRef>
              <c:f>'GB4'!$J$13</c:f>
              <c:strCache>
                <c:ptCount val="1"/>
                <c:pt idx="0">
                  <c:v>absolventi SŠ s maturitní zkouškou včetně zkráceného a nástavbového studia v denní formě vzdělávání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/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'GB4'!$K$13:$U$13</c:f>
              <c:numCache>
                <c:formatCode>#,##0</c:formatCode>
                <c:ptCount val="11"/>
                <c:pt idx="0">
                  <c:v>52336</c:v>
                </c:pt>
                <c:pt idx="1">
                  <c:v>52455</c:v>
                </c:pt>
                <c:pt idx="2">
                  <c:v>52764</c:v>
                </c:pt>
                <c:pt idx="3">
                  <c:v>54534</c:v>
                </c:pt>
                <c:pt idx="4">
                  <c:v>57572</c:v>
                </c:pt>
                <c:pt idx="5">
                  <c:v>62004</c:v>
                </c:pt>
                <c:pt idx="6">
                  <c:v>58849</c:v>
                </c:pt>
                <c:pt idx="7">
                  <c:v>62266</c:v>
                </c:pt>
                <c:pt idx="8">
                  <c:v>66665</c:v>
                </c:pt>
                <c:pt idx="9">
                  <c:v>70237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C7-4197-A654-F85F4720A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-916581024"/>
        <c:axId val="-916580480"/>
      </c:barChart>
      <c:lineChart>
        <c:grouping val="standard"/>
        <c:varyColors val="0"/>
        <c:ser>
          <c:idx val="2"/>
          <c:order val="0"/>
          <c:tx>
            <c:strRef>
              <c:f>'GB4'!$J$11</c:f>
              <c:strCache>
                <c:ptCount val="1"/>
                <c:pt idx="0">
                  <c:v>poprvé zapsaní do prezenčního studia na VŠ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numFmt formatCode="#,##0" sourceLinked="0"/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'GB4'!$K$11:$U$11</c:f>
              <c:numCache>
                <c:formatCode>#,##0</c:formatCode>
                <c:ptCount val="11"/>
                <c:pt idx="0">
                  <c:v>38234</c:v>
                </c:pt>
                <c:pt idx="1">
                  <c:v>36955</c:v>
                </c:pt>
                <c:pt idx="2">
                  <c:v>37792</c:v>
                </c:pt>
                <c:pt idx="3">
                  <c:v>38135</c:v>
                </c:pt>
                <c:pt idx="4">
                  <c:v>40466</c:v>
                </c:pt>
                <c:pt idx="5">
                  <c:v>43030</c:v>
                </c:pt>
                <c:pt idx="6">
                  <c:v>43373</c:v>
                </c:pt>
                <c:pt idx="7">
                  <c:v>41982</c:v>
                </c:pt>
                <c:pt idx="8">
                  <c:v>44863</c:v>
                </c:pt>
                <c:pt idx="9">
                  <c:v>47711</c:v>
                </c:pt>
                <c:pt idx="10">
                  <c:v>51682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C7-4197-A654-F85F4720A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16581024"/>
        <c:axId val="-916580480"/>
      </c:lineChart>
      <c:catAx>
        <c:axId val="-91658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/>
            </a:pPr>
            <a:endParaRPr lang="cs-CZ"/>
          </a:p>
        </c:txPr>
        <c:crossAx val="-916580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916580480"/>
        <c:scaling>
          <c:orientation val="minMax"/>
          <c:max val="140000"/>
          <c:min val="20000"/>
        </c:scaling>
        <c:delete val="0"/>
        <c:axPos val="l"/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cs-CZ" sz="1000" b="0"/>
                  <a:t>počty žáků/studentů/populace</a:t>
                </a:r>
              </a:p>
            </c:rich>
          </c:tx>
          <c:layout>
            <c:manualLayout>
              <c:xMode val="edge"/>
              <c:yMode val="edge"/>
              <c:x val="1.3124785137030279E-2"/>
              <c:y val="0.3309840852519226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/>
            </a:pPr>
            <a:endParaRPr lang="cs-CZ"/>
          </a:p>
        </c:txPr>
        <c:crossAx val="-91658102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400407565116744E-3"/>
          <c:y val="0.86613793250317417"/>
          <c:w val="0.99515190319328051"/>
          <c:h val="0.1076115707961995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1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486499118563395"/>
          <c:y val="5.6391029200530504E-2"/>
          <c:w val="0.76914498999792147"/>
          <c:h val="0.7894744088074270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'GB5'!$J$11</c:f>
              <c:strCache>
                <c:ptCount val="1"/>
                <c:pt idx="0">
                  <c:v>studenti VŠ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'GB5'!$K$10:$U$10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'GB5'!$K$11:$U$11</c:f>
              <c:numCache>
                <c:formatCode>#,##0</c:formatCode>
                <c:ptCount val="11"/>
                <c:pt idx="0">
                  <c:v>326423</c:v>
                </c:pt>
                <c:pt idx="1">
                  <c:v>311045</c:v>
                </c:pt>
                <c:pt idx="2">
                  <c:v>298665</c:v>
                </c:pt>
                <c:pt idx="3">
                  <c:v>289659</c:v>
                </c:pt>
                <c:pt idx="4">
                  <c:v>288587</c:v>
                </c:pt>
                <c:pt idx="5">
                  <c:v>298986</c:v>
                </c:pt>
                <c:pt idx="6">
                  <c:v>303625</c:v>
                </c:pt>
                <c:pt idx="7">
                  <c:v>304303</c:v>
                </c:pt>
                <c:pt idx="8">
                  <c:v>308518</c:v>
                </c:pt>
                <c:pt idx="9">
                  <c:v>314715</c:v>
                </c:pt>
                <c:pt idx="10">
                  <c:v>330547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34-4583-AC70-64BD58583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-916579936"/>
        <c:axId val="-916584832"/>
      </c:barChart>
      <c:lineChart>
        <c:grouping val="standard"/>
        <c:varyColors val="0"/>
        <c:ser>
          <c:idx val="0"/>
          <c:order val="1"/>
          <c:tx>
            <c:strRef>
              <c:f>'GB5'!$J$12</c:f>
              <c:strCache>
                <c:ptCount val="1"/>
                <c:pt idx="0">
                  <c:v>poprvé zapsaní studenti na VŠ</c:v>
                </c:pt>
              </c:strCache>
            </c:strRef>
          </c:tx>
          <c:spPr>
            <a:ln w="25400">
              <a:solidFill>
                <a:srgbClr val="33CCCC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33CCCC"/>
              </a:solidFill>
              <a:ln>
                <a:solidFill>
                  <a:srgbClr val="33CCCC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4604928665634006E-2"/>
                  <c:y val="3.20532076444064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9DF-4ECC-A257-B72FBFB22DC6}"/>
                </c:ext>
              </c:extLst>
            </c:dLbl>
            <c:dLbl>
              <c:idx val="1"/>
              <c:layout>
                <c:manualLayout>
                  <c:x val="-3.4604928665634006E-2"/>
                  <c:y val="2.95416967174551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9DF-4ECC-A257-B72FBFB22DC6}"/>
                </c:ext>
              </c:extLst>
            </c:dLbl>
            <c:dLbl>
              <c:idx val="2"/>
              <c:layout>
                <c:manualLayout>
                  <c:x val="-3.517370604345639E-2"/>
                  <c:y val="3.6360878871867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D45-4AFB-AE20-3DD829C2EA1E}"/>
                </c:ext>
              </c:extLst>
            </c:dLbl>
            <c:dLbl>
              <c:idx val="3"/>
              <c:layout>
                <c:manualLayout>
                  <c:x val="-3.5173706043456335E-2"/>
                  <c:y val="3.38978251623627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D45-4AFB-AE20-3DD829C2EA1E}"/>
                </c:ext>
              </c:extLst>
            </c:dLbl>
            <c:dLbl>
              <c:idx val="4"/>
              <c:layout>
                <c:manualLayout>
                  <c:x val="-3.5173706043456279E-2"/>
                  <c:y val="3.6360878871867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5-4AFB-AE20-3DD829C2EA1E}"/>
                </c:ext>
              </c:extLst>
            </c:dLbl>
            <c:dLbl>
              <c:idx val="5"/>
              <c:layout>
                <c:manualLayout>
                  <c:x val="-3.517370604345639E-2"/>
                  <c:y val="3.63608788718670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D45-4AFB-AE20-3DD829C2EA1E}"/>
                </c:ext>
              </c:extLst>
            </c:dLbl>
            <c:dLbl>
              <c:idx val="6"/>
              <c:layout>
                <c:manualLayout>
                  <c:x val="-3.5173706043456335E-2"/>
                  <c:y val="3.6360878871867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5-4AFB-AE20-3DD829C2EA1E}"/>
                </c:ext>
              </c:extLst>
            </c:dLbl>
            <c:dLbl>
              <c:idx val="7"/>
              <c:layout>
                <c:manualLayout>
                  <c:x val="-3.5173706043456335E-2"/>
                  <c:y val="3.63608788718670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5-4AFB-AE20-3DD829C2EA1E}"/>
                </c:ext>
              </c:extLst>
            </c:dLbl>
            <c:dLbl>
              <c:idx val="8"/>
              <c:layout>
                <c:manualLayout>
                  <c:x val="-3.5173706043456446E-2"/>
                  <c:y val="3.63608788718670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5-4AFB-AE20-3DD829C2EA1E}"/>
                </c:ext>
              </c:extLst>
            </c:dLbl>
            <c:dLbl>
              <c:idx val="9"/>
              <c:layout>
                <c:manualLayout>
                  <c:x val="-3.5173706043456335E-2"/>
                  <c:y val="3.63608788718670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5-4AFB-AE20-3DD829C2EA1E}"/>
                </c:ext>
              </c:extLst>
            </c:dLbl>
            <c:dLbl>
              <c:idx val="10"/>
              <c:layout>
                <c:manualLayout>
                  <c:x val="-3.5173706043456335E-2"/>
                  <c:y val="3.63608788718670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45-4AFB-AE20-3DD829C2EA1E}"/>
                </c:ext>
              </c:extLst>
            </c:dLbl>
            <c:numFmt formatCode="#,##0" sourceLinked="0"/>
            <c:spPr>
              <a:noFill/>
              <a:ln w="3175">
                <a:noFill/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33CCCC"/>
                    </a:solidFill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'GB5'!$K$10:$U$10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'GB5'!$K$12:$U$12</c:f>
              <c:numCache>
                <c:formatCode>#,##0</c:formatCode>
                <c:ptCount val="11"/>
                <c:pt idx="0">
                  <c:v>55600</c:v>
                </c:pt>
                <c:pt idx="1">
                  <c:v>53563</c:v>
                </c:pt>
                <c:pt idx="2">
                  <c:v>53335</c:v>
                </c:pt>
                <c:pt idx="3">
                  <c:v>53837</c:v>
                </c:pt>
                <c:pt idx="4">
                  <c:v>56896</c:v>
                </c:pt>
                <c:pt idx="5">
                  <c:v>61132</c:v>
                </c:pt>
                <c:pt idx="6">
                  <c:v>61670</c:v>
                </c:pt>
                <c:pt idx="7">
                  <c:v>60641</c:v>
                </c:pt>
                <c:pt idx="8">
                  <c:v>62323</c:v>
                </c:pt>
                <c:pt idx="9">
                  <c:v>64835</c:v>
                </c:pt>
                <c:pt idx="10">
                  <c:v>71305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34-4583-AC70-64BD5858313D}"/>
            </c:ext>
          </c:extLst>
        </c:ser>
        <c:ser>
          <c:idx val="2"/>
          <c:order val="2"/>
          <c:tx>
            <c:strRef>
              <c:f>'GB5'!$J$13</c:f>
              <c:strCache>
                <c:ptCount val="1"/>
                <c:pt idx="0">
                  <c:v>absolventi VŠ</c:v>
                </c:pt>
              </c:strCache>
            </c:strRef>
          </c:tx>
          <c:spPr>
            <a:ln w="25400">
              <a:solidFill>
                <a:srgbClr val="CCFFFF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4604928665634006E-2"/>
                  <c:y val="-4.71220754493478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DF-4ECC-A257-B72FBFB22DC6}"/>
                </c:ext>
              </c:extLst>
            </c:dLbl>
            <c:dLbl>
              <c:idx val="1"/>
              <c:layout>
                <c:manualLayout>
                  <c:x val="-3.4604928665634006E-2"/>
                  <c:y val="-5.21450973032503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DF-4ECC-A257-B72FBFB22DC6}"/>
                </c:ext>
              </c:extLst>
            </c:dLbl>
            <c:dLbl>
              <c:idx val="2"/>
              <c:layout>
                <c:manualLayout>
                  <c:x val="-3.517370604345639E-2"/>
                  <c:y val="-5.6065114606664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45-4AFB-AE20-3DD829C2EA1E}"/>
                </c:ext>
              </c:extLst>
            </c:dLbl>
            <c:dLbl>
              <c:idx val="3"/>
              <c:layout>
                <c:manualLayout>
                  <c:x val="-3.5173706043456335E-2"/>
                  <c:y val="-4.86759534781517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45-4AFB-AE20-3DD829C2EA1E}"/>
                </c:ext>
              </c:extLst>
            </c:dLbl>
            <c:dLbl>
              <c:idx val="4"/>
              <c:layout>
                <c:manualLayout>
                  <c:x val="-3.5173706043456279E-2"/>
                  <c:y val="-4.37498460591432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45-4AFB-AE20-3DD829C2EA1E}"/>
                </c:ext>
              </c:extLst>
            </c:dLbl>
            <c:dLbl>
              <c:idx val="5"/>
              <c:layout>
                <c:manualLayout>
                  <c:x val="-3.517370604345639E-2"/>
                  <c:y val="-5.85281683161692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D45-4AFB-AE20-3DD829C2EA1E}"/>
                </c:ext>
              </c:extLst>
            </c:dLbl>
            <c:dLbl>
              <c:idx val="6"/>
              <c:layout>
                <c:manualLayout>
                  <c:x val="-3.5173706043456335E-2"/>
                  <c:y val="-5.3602060897160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D45-4AFB-AE20-3DD829C2EA1E}"/>
                </c:ext>
              </c:extLst>
            </c:dLbl>
            <c:dLbl>
              <c:idx val="7"/>
              <c:layout>
                <c:manualLayout>
                  <c:x val="-3.5173706043456335E-2"/>
                  <c:y val="-4.62128997686475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D45-4AFB-AE20-3DD829C2EA1E}"/>
                </c:ext>
              </c:extLst>
            </c:dLbl>
            <c:dLbl>
              <c:idx val="8"/>
              <c:layout>
                <c:manualLayout>
                  <c:x val="-3.5173706043456446E-2"/>
                  <c:y val="-4.37498460591432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D45-4AFB-AE20-3DD829C2EA1E}"/>
                </c:ext>
              </c:extLst>
            </c:dLbl>
            <c:dLbl>
              <c:idx val="9"/>
              <c:layout>
                <c:manualLayout>
                  <c:x val="-3.5173706043456335E-2"/>
                  <c:y val="-4.86759534781519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2D45-4AFB-AE20-3DD829C2EA1E}"/>
                </c:ext>
              </c:extLst>
            </c:dLbl>
            <c:dLbl>
              <c:idx val="10"/>
              <c:layout>
                <c:manualLayout>
                  <c:x val="-3.5173706043456335E-2"/>
                  <c:y val="-5.11390071876561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45-4AFB-AE20-3DD829C2EA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CCFFFF"/>
                    </a:solidFill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0"/>
              </c:ext>
            </c:extLst>
          </c:dLbls>
          <c:cat>
            <c:numRef>
              <c:f>'GB5'!$K$10:$U$10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'GB5'!$K$13:$U$13</c:f>
              <c:numCache>
                <c:formatCode>#,##0</c:formatCode>
                <c:ptCount val="11"/>
                <c:pt idx="0">
                  <c:v>82039</c:v>
                </c:pt>
                <c:pt idx="1">
                  <c:v>77382</c:v>
                </c:pt>
                <c:pt idx="2">
                  <c:v>72084</c:v>
                </c:pt>
                <c:pt idx="3">
                  <c:v>68574</c:v>
                </c:pt>
                <c:pt idx="4">
                  <c:v>64257</c:v>
                </c:pt>
                <c:pt idx="5">
                  <c:v>62961</c:v>
                </c:pt>
                <c:pt idx="6">
                  <c:v>60598</c:v>
                </c:pt>
                <c:pt idx="7">
                  <c:v>58722</c:v>
                </c:pt>
                <c:pt idx="8">
                  <c:v>63231</c:v>
                </c:pt>
                <c:pt idx="9">
                  <c:v>66396</c:v>
                </c:pt>
                <c:pt idx="10">
                  <c:v>69076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34-4583-AC70-64BD585831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566736"/>
        <c:axId val="-701568368"/>
      </c:lineChart>
      <c:catAx>
        <c:axId val="-916579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9165848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916584832"/>
        <c:scaling>
          <c:orientation val="minMax"/>
          <c:max val="4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/>
                </a:pPr>
                <a:r>
                  <a:rPr lang="cs-CZ" sz="1000" b="0"/>
                  <a:t>studenti</a:t>
                </a:r>
              </a:p>
            </c:rich>
          </c:tx>
          <c:layout>
            <c:manualLayout>
              <c:xMode val="edge"/>
              <c:yMode val="edge"/>
              <c:x val="9.9502505368647097E-3"/>
              <c:y val="0.4159999606052995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916579936"/>
        <c:crosses val="autoZero"/>
        <c:crossBetween val="between"/>
      </c:valAx>
      <c:catAx>
        <c:axId val="-701566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701568368"/>
        <c:crosses val="autoZero"/>
        <c:auto val="0"/>
        <c:lblAlgn val="ctr"/>
        <c:lblOffset val="100"/>
        <c:noMultiLvlLbl val="0"/>
      </c:catAx>
      <c:valAx>
        <c:axId val="-701568368"/>
        <c:scaling>
          <c:orientation val="minMax"/>
          <c:max val="40000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poprve zapsaní studenti/absolventi</a:t>
                </a:r>
              </a:p>
            </c:rich>
          </c:tx>
          <c:layout>
            <c:manualLayout>
              <c:xMode val="edge"/>
              <c:yMode val="edge"/>
              <c:x val="0.96144392746361251"/>
              <c:y val="0.266000108335426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6736"/>
        <c:crosses val="max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166553654319268"/>
          <c:y val="0.92293317791534923"/>
          <c:w val="0.77444128339121299"/>
          <c:h val="4.13534214137223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1790246718036738E-2"/>
          <c:y val="5.1724234697218291E-2"/>
          <c:w val="0.87191489425831625"/>
          <c:h val="0.80843063119355996"/>
        </c:manualLayout>
      </c:layout>
      <c:barChart>
        <c:barDir val="col"/>
        <c:grouping val="percentStacked"/>
        <c:varyColors val="0"/>
        <c:ser>
          <c:idx val="1"/>
          <c:order val="1"/>
          <c:tx>
            <c:strRef>
              <c:f>'GB6'!$J$12</c:f>
              <c:strCache>
                <c:ptCount val="1"/>
                <c:pt idx="0">
                  <c:v>19letí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'GB6'!$K$12:$U$12</c:f>
              <c:numCache>
                <c:formatCode>0.0%</c:formatCode>
                <c:ptCount val="11"/>
                <c:pt idx="0">
                  <c:v>0.40089999999999998</c:v>
                </c:pt>
                <c:pt idx="1">
                  <c:v>0.42549782861984958</c:v>
                </c:pt>
                <c:pt idx="2">
                  <c:v>0.44040000000000001</c:v>
                </c:pt>
                <c:pt idx="3">
                  <c:v>0.45200000000000001</c:v>
                </c:pt>
                <c:pt idx="4">
                  <c:v>0.45810000000000001</c:v>
                </c:pt>
                <c:pt idx="5">
                  <c:v>0.46810000000000002</c:v>
                </c:pt>
                <c:pt idx="6">
                  <c:v>0.47489999999999999</c:v>
                </c:pt>
                <c:pt idx="7">
                  <c:v>0.47139999999999999</c:v>
                </c:pt>
                <c:pt idx="8">
                  <c:v>0.4743</c:v>
                </c:pt>
                <c:pt idx="9">
                  <c:v>0.48570000000000002</c:v>
                </c:pt>
                <c:pt idx="10">
                  <c:v>0.49709999999999999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w="12700">
                    <a:solidFill>
                      <a:srgbClr val="000000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23FB-4898-A360-0549B9F03DE0}"/>
            </c:ext>
          </c:extLst>
        </c:ser>
        <c:ser>
          <c:idx val="2"/>
          <c:order val="2"/>
          <c:tx>
            <c:strRef>
              <c:f>'GB6'!$J$13</c:f>
              <c:strCache>
                <c:ptCount val="1"/>
                <c:pt idx="0">
                  <c:v>20letí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'GB6'!$K$13:$U$13</c:f>
              <c:numCache>
                <c:formatCode>0.0%</c:formatCode>
                <c:ptCount val="11"/>
                <c:pt idx="0">
                  <c:v>0.2422</c:v>
                </c:pt>
                <c:pt idx="1">
                  <c:v>0.24173816333015571</c:v>
                </c:pt>
                <c:pt idx="2">
                  <c:v>0.2495</c:v>
                </c:pt>
                <c:pt idx="3">
                  <c:v>0.251</c:v>
                </c:pt>
                <c:pt idx="4">
                  <c:v>0.24349999999999999</c:v>
                </c:pt>
                <c:pt idx="5">
                  <c:v>0.2477</c:v>
                </c:pt>
                <c:pt idx="6">
                  <c:v>0.24679999999999999</c:v>
                </c:pt>
                <c:pt idx="7">
                  <c:v>0.24379999999999999</c:v>
                </c:pt>
                <c:pt idx="8">
                  <c:v>0.2452</c:v>
                </c:pt>
                <c:pt idx="9">
                  <c:v>0.24299999999999999</c:v>
                </c:pt>
                <c:pt idx="10">
                  <c:v>0.2417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3FB-4898-A360-0549B9F03DE0}"/>
            </c:ext>
          </c:extLst>
        </c:ser>
        <c:ser>
          <c:idx val="3"/>
          <c:order val="3"/>
          <c:tx>
            <c:strRef>
              <c:f>'GB6'!$J$14</c:f>
              <c:strCache>
                <c:ptCount val="1"/>
                <c:pt idx="0">
                  <c:v>21letí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'GB6'!$K$14:$U$14</c:f>
              <c:numCache>
                <c:formatCode>0.0%</c:formatCode>
                <c:ptCount val="11"/>
                <c:pt idx="0">
                  <c:v>0.1197</c:v>
                </c:pt>
                <c:pt idx="1">
                  <c:v>0.11107139074250609</c:v>
                </c:pt>
                <c:pt idx="2">
                  <c:v>0.10299999999999999</c:v>
                </c:pt>
                <c:pt idx="3">
                  <c:v>0.104</c:v>
                </c:pt>
                <c:pt idx="4">
                  <c:v>0.10580000000000001</c:v>
                </c:pt>
                <c:pt idx="5">
                  <c:v>0.1012</c:v>
                </c:pt>
                <c:pt idx="6">
                  <c:v>9.9599999999999994E-2</c:v>
                </c:pt>
                <c:pt idx="7">
                  <c:v>0.10100000000000001</c:v>
                </c:pt>
                <c:pt idx="8">
                  <c:v>9.7299999999999998E-2</c:v>
                </c:pt>
                <c:pt idx="9">
                  <c:v>9.1399999999999995E-2</c:v>
                </c:pt>
                <c:pt idx="10">
                  <c:v>8.9899999999999994E-2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3FB-4898-A360-0549B9F03DE0}"/>
            </c:ext>
          </c:extLst>
        </c:ser>
        <c:ser>
          <c:idx val="4"/>
          <c:order val="4"/>
          <c:tx>
            <c:strRef>
              <c:f>'GB6'!$J$15</c:f>
              <c:strCache>
                <c:ptCount val="1"/>
                <c:pt idx="0">
                  <c:v>22letí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'GB6'!$K$15:$U$15</c:f>
              <c:numCache>
                <c:formatCode>0.0%</c:formatCode>
                <c:ptCount val="11"/>
                <c:pt idx="0">
                  <c:v>8.5099999999999995E-2</c:v>
                </c:pt>
                <c:pt idx="1">
                  <c:v>7.745471877979028E-2</c:v>
                </c:pt>
                <c:pt idx="2">
                  <c:v>6.7500000000000004E-2</c:v>
                </c:pt>
                <c:pt idx="3">
                  <c:v>6.2100000000000002E-2</c:v>
                </c:pt>
                <c:pt idx="4">
                  <c:v>6.5600000000000006E-2</c:v>
                </c:pt>
                <c:pt idx="5">
                  <c:v>6.0600000000000001E-2</c:v>
                </c:pt>
                <c:pt idx="6">
                  <c:v>5.8500000000000003E-2</c:v>
                </c:pt>
                <c:pt idx="7">
                  <c:v>6.4000000000000001E-2</c:v>
                </c:pt>
                <c:pt idx="8">
                  <c:v>6.2799999999999995E-2</c:v>
                </c:pt>
                <c:pt idx="9">
                  <c:v>6.0499999999999998E-2</c:v>
                </c:pt>
                <c:pt idx="10">
                  <c:v>5.6800000000000003E-2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3FB-4898-A360-0549B9F03DE0}"/>
            </c:ext>
          </c:extLst>
        </c:ser>
        <c:ser>
          <c:idx val="5"/>
          <c:order val="5"/>
          <c:tx>
            <c:strRef>
              <c:f>'GB6'!$J$16</c:f>
              <c:strCache>
                <c:ptCount val="1"/>
                <c:pt idx="0">
                  <c:v>23letí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'GB6'!$K$16:$U$16</c:f>
              <c:numCache>
                <c:formatCode>0.0%</c:formatCode>
                <c:ptCount val="11"/>
                <c:pt idx="0">
                  <c:v>5.2999999999999999E-2</c:v>
                </c:pt>
                <c:pt idx="1">
                  <c:v>5.0325707022561172E-2</c:v>
                </c:pt>
                <c:pt idx="2">
                  <c:v>4.48E-2</c:v>
                </c:pt>
                <c:pt idx="3">
                  <c:v>3.9800000000000002E-2</c:v>
                </c:pt>
                <c:pt idx="4">
                  <c:v>3.7900000000000003E-2</c:v>
                </c:pt>
                <c:pt idx="5">
                  <c:v>3.8199999999999998E-2</c:v>
                </c:pt>
                <c:pt idx="6">
                  <c:v>3.6299999999999999E-2</c:v>
                </c:pt>
                <c:pt idx="7">
                  <c:v>3.78E-2</c:v>
                </c:pt>
                <c:pt idx="8">
                  <c:v>4.0300000000000002E-2</c:v>
                </c:pt>
                <c:pt idx="9">
                  <c:v>3.9300000000000002E-2</c:v>
                </c:pt>
                <c:pt idx="10">
                  <c:v>3.5999999999999997E-2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3FB-4898-A360-0549B9F03DE0}"/>
            </c:ext>
          </c:extLst>
        </c:ser>
        <c:ser>
          <c:idx val="6"/>
          <c:order val="6"/>
          <c:tx>
            <c:strRef>
              <c:f>'GB6'!$J$17</c:f>
              <c:strCache>
                <c:ptCount val="1"/>
                <c:pt idx="0">
                  <c:v>24letí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'GB6'!$K$17:$U$17</c:f>
              <c:numCache>
                <c:formatCode>0.0%</c:formatCode>
                <c:ptCount val="11"/>
                <c:pt idx="0">
                  <c:v>3.5499999999999997E-2</c:v>
                </c:pt>
                <c:pt idx="1">
                  <c:v>3.2451541150301876E-2</c:v>
                </c:pt>
                <c:pt idx="2">
                  <c:v>3.2800000000000003E-2</c:v>
                </c:pt>
                <c:pt idx="3">
                  <c:v>3.1099999999999999E-2</c:v>
                </c:pt>
                <c:pt idx="4">
                  <c:v>3.0700000000000002E-2</c:v>
                </c:pt>
                <c:pt idx="5">
                  <c:v>2.9000000000000001E-2</c:v>
                </c:pt>
                <c:pt idx="6">
                  <c:v>2.8400000000000002E-2</c:v>
                </c:pt>
                <c:pt idx="7">
                  <c:v>2.9600000000000001E-2</c:v>
                </c:pt>
                <c:pt idx="8">
                  <c:v>2.9399999999999999E-2</c:v>
                </c:pt>
                <c:pt idx="9">
                  <c:v>2.9399999999999999E-2</c:v>
                </c:pt>
                <c:pt idx="10">
                  <c:v>2.93E-2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3FB-4898-A360-0549B9F03DE0}"/>
            </c:ext>
          </c:extLst>
        </c:ser>
        <c:ser>
          <c:idx val="7"/>
          <c:order val="7"/>
          <c:tx>
            <c:strRef>
              <c:f>'GB6'!$J$18</c:f>
              <c:strCache>
                <c:ptCount val="1"/>
                <c:pt idx="0">
                  <c:v>25letí a více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'GB6'!$K$18:$U$18</c:f>
              <c:numCache>
                <c:formatCode>0.0%</c:formatCode>
                <c:ptCount val="11"/>
                <c:pt idx="0">
                  <c:v>5.6499999999999995E-2</c:v>
                </c:pt>
                <c:pt idx="1">
                  <c:v>5.5926278995869078E-2</c:v>
                </c:pt>
                <c:pt idx="2">
                  <c:v>5.5599999999999997E-2</c:v>
                </c:pt>
                <c:pt idx="3">
                  <c:v>5.3799999999999994E-2</c:v>
                </c:pt>
                <c:pt idx="4">
                  <c:v>5.1799999999999999E-2</c:v>
                </c:pt>
                <c:pt idx="5">
                  <c:v>4.7299999999999995E-2</c:v>
                </c:pt>
                <c:pt idx="6">
                  <c:v>4.7500000000000001E-2</c:v>
                </c:pt>
                <c:pt idx="7">
                  <c:v>4.36E-2</c:v>
                </c:pt>
                <c:pt idx="8">
                  <c:v>4.2000000000000003E-2</c:v>
                </c:pt>
                <c:pt idx="9">
                  <c:v>4.1000000000000002E-2</c:v>
                </c:pt>
                <c:pt idx="10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3FB-4898-A360-0549B9F03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-701562928"/>
        <c:axId val="-70156619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'GB6'!$J$11</c15:sqref>
                        </c15:formulaRef>
                      </c:ext>
                    </c:extLst>
                    <c:strCache>
                      <c:ptCount val="1"/>
                      <c:pt idx="0">
                        <c:v>18letí</c:v>
                      </c:pt>
                    </c:strCache>
                  </c:strRef>
                </c:tx>
                <c:spPr>
                  <a:solidFill>
                    <a:srgbClr val="000000"/>
                  </a:solidFill>
                  <a:ln w="12700">
                    <a:solidFill>
                      <a:srgbClr val="000000"/>
                    </a:solidFill>
                    <a:prstDash val="solid"/>
                  </a:ln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'GB6'!$K$10:$U$10</c15:sqref>
                        </c15:formulaRef>
                      </c:ext>
                    </c:extLst>
                    <c:numCache>
                      <c:formatCode>General</c:formatCode>
                      <c:ptCount val="11"/>
                      <c:pt idx="0">
                        <c:v>2015</c:v>
                      </c:pt>
                      <c:pt idx="1">
                        <c:v>2016</c:v>
                      </c:pt>
                      <c:pt idx="2">
                        <c:v>2017</c:v>
                      </c:pt>
                      <c:pt idx="3">
                        <c:v>2018</c:v>
                      </c:pt>
                      <c:pt idx="4">
                        <c:v>2019</c:v>
                      </c:pt>
                      <c:pt idx="5">
                        <c:v>2020</c:v>
                      </c:pt>
                      <c:pt idx="6">
                        <c:v>2021</c:v>
                      </c:pt>
                      <c:pt idx="7">
                        <c:v>2022</c:v>
                      </c:pt>
                      <c:pt idx="8">
                        <c:v>2023</c:v>
                      </c:pt>
                      <c:pt idx="9">
                        <c:v>2024</c:v>
                      </c:pt>
                      <c:pt idx="10">
                        <c:v>2025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'GB6'!$K$11:$U$11</c15:sqref>
                        </c15:formulaRef>
                      </c:ext>
                    </c:extLst>
                    <c:numCache>
                      <c:formatCode>0.0%</c:formatCode>
                      <c:ptCount val="11"/>
                      <c:pt idx="0">
                        <c:v>5.0000000000000001E-3</c:v>
                      </c:pt>
                      <c:pt idx="1">
                        <c:v>5.5343713589662115E-3</c:v>
                      </c:pt>
                      <c:pt idx="2">
                        <c:v>6.4000000000000003E-3</c:v>
                      </c:pt>
                      <c:pt idx="3">
                        <c:v>6.1000000000000004E-3</c:v>
                      </c:pt>
                      <c:pt idx="4">
                        <c:v>6.6E-3</c:v>
                      </c:pt>
                      <c:pt idx="5">
                        <c:v>7.7999999999999996E-3</c:v>
                      </c:pt>
                      <c:pt idx="6">
                        <c:v>8.0000000000000002E-3</c:v>
                      </c:pt>
                      <c:pt idx="7">
                        <c:v>8.6E-3</c:v>
                      </c:pt>
                      <c:pt idx="8">
                        <c:v>8.9999999999999993E-3</c:v>
                      </c:pt>
                      <c:pt idx="9">
                        <c:v>9.4999999999999998E-3</c:v>
                      </c:pt>
                      <c:pt idx="10">
                        <c:v>9.7000000000000003E-3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3FB-4898-A360-0549B9F03DE0}"/>
                  </c:ext>
                </c:extLst>
              </c15:ser>
            </c15:filteredBarSeries>
          </c:ext>
        </c:extLst>
      </c:barChart>
      <c:catAx>
        <c:axId val="-70156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701566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2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8.7528118700631818E-2"/>
          <c:y val="0.93982382105902673"/>
          <c:w val="0.86342838015052759"/>
          <c:h val="4.247791281622719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Akademičtí (pedagogičtí) pracovníci</a:t>
            </a:r>
          </a:p>
        </c:rich>
      </c:tx>
      <c:layout>
        <c:manualLayout>
          <c:xMode val="edge"/>
          <c:yMode val="edge"/>
          <c:x val="0.3651688493066807"/>
          <c:y val="1.75437445319335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450859868311166"/>
          <c:y val="0.15277829582484206"/>
          <c:w val="0.78899133060245497"/>
          <c:h val="0.61111318329936826"/>
        </c:manualLayout>
      </c:layout>
      <c:areaChart>
        <c:grouping val="stacked"/>
        <c:varyColors val="0"/>
        <c:ser>
          <c:idx val="0"/>
          <c:order val="1"/>
          <c:tx>
            <c:strRef>
              <c:f>'GB7'!$J$18</c:f>
              <c:strCache>
                <c:ptCount val="1"/>
                <c:pt idx="0">
                  <c:v>reálné mzdy 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'GB7'!$K$16:$U$16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'GB7'!$K$18:$U$18</c:f>
              <c:numCache>
                <c:formatCode>#\ ##0_ ;[Red]\-#\ ##0\ .;\–\ </c:formatCode>
                <c:ptCount val="11"/>
                <c:pt idx="0">
                  <c:v>41870.772319381264</c:v>
                </c:pt>
                <c:pt idx="1">
                  <c:v>42427.983736525166</c:v>
                </c:pt>
                <c:pt idx="2">
                  <c:v>44421.385048899108</c:v>
                </c:pt>
                <c:pt idx="3">
                  <c:v>47953.203702672872</c:v>
                </c:pt>
                <c:pt idx="4">
                  <c:v>50925.922068010223</c:v>
                </c:pt>
                <c:pt idx="5">
                  <c:v>50844.4441833936</c:v>
                </c:pt>
                <c:pt idx="6">
                  <c:v>50544.579011373935</c:v>
                </c:pt>
                <c:pt idx="7">
                  <c:v>46120.952104623633</c:v>
                </c:pt>
                <c:pt idx="8">
                  <c:v>43598.62317947534</c:v>
                </c:pt>
                <c:pt idx="9">
                  <c:v>45599.674013621327</c:v>
                </c:pt>
                <c:pt idx="10">
                  <c:v>48355.101180857506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5A-412F-8798-F645A4B51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01563472"/>
        <c:axId val="-701567824"/>
      </c:areaChart>
      <c:barChart>
        <c:barDir val="col"/>
        <c:grouping val="clustered"/>
        <c:varyColors val="0"/>
        <c:ser>
          <c:idx val="1"/>
          <c:order val="0"/>
          <c:tx>
            <c:strRef>
              <c:f>'GB7'!$J$17</c:f>
              <c:strCache>
                <c:ptCount val="1"/>
                <c:pt idx="0">
                  <c:v>nominální mzdy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'GB7'!$K$16:$U$16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'GB7'!$K$17:$U$17</c:f>
              <c:numCache>
                <c:formatCode>#\ ##0_ ;[Red]\-#\ ##0\ .;\–\ </c:formatCode>
                <c:ptCount val="11"/>
                <c:pt idx="0">
                  <c:v>41870.772319381264</c:v>
                </c:pt>
                <c:pt idx="1">
                  <c:v>42724.979622680847</c:v>
                </c:pt>
                <c:pt idx="2">
                  <c:v>45798.447985414983</c:v>
                </c:pt>
                <c:pt idx="3">
                  <c:v>50494.723498914529</c:v>
                </c:pt>
                <c:pt idx="4">
                  <c:v>55152.773599655069</c:v>
                </c:pt>
                <c:pt idx="5">
                  <c:v>56844.088597034046</c:v>
                </c:pt>
                <c:pt idx="6">
                  <c:v>58176.810442091395</c:v>
                </c:pt>
                <c:pt idx="7">
                  <c:v>60049.479640219964</c:v>
                </c:pt>
                <c:pt idx="8">
                  <c:v>61430.460059880745</c:v>
                </c:pt>
                <c:pt idx="9">
                  <c:v>65344.332861519353</c:v>
                </c:pt>
                <c:pt idx="10">
                  <c:v>70501.737521690229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5A-412F-8798-F645A4B51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701563472"/>
        <c:axId val="-701567824"/>
      </c:barChart>
      <c:lineChart>
        <c:grouping val="standard"/>
        <c:varyColors val="0"/>
        <c:ser>
          <c:idx val="2"/>
          <c:order val="2"/>
          <c:tx>
            <c:strRef>
              <c:f>'GB7'!$J$19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'GB7'!$K$16:$U$16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'GB7'!$K$19:$U$19</c:f>
              <c:numCache>
                <c:formatCode>#\ ##0_ ;[Red]\-#\ ##0\ .;\–\ </c:formatCode>
                <c:ptCount val="11"/>
                <c:pt idx="0">
                  <c:v>15.299711000000006</c:v>
                </c:pt>
                <c:pt idx="1">
                  <c:v>15.585955999999998</c:v>
                </c:pt>
                <c:pt idx="2">
                  <c:v>15.038249999999998</c:v>
                </c:pt>
                <c:pt idx="3">
                  <c:v>14.590003000000003</c:v>
                </c:pt>
                <c:pt idx="4">
                  <c:v>14.536699000000013</c:v>
                </c:pt>
                <c:pt idx="5">
                  <c:v>14.648835000000004</c:v>
                </c:pt>
                <c:pt idx="6">
                  <c:v>15.047355999999997</c:v>
                </c:pt>
                <c:pt idx="7">
                  <c:v>15.271292999999996</c:v>
                </c:pt>
                <c:pt idx="8">
                  <c:v>15.906624999999991</c:v>
                </c:pt>
                <c:pt idx="9">
                  <c:v>15.665778</c:v>
                </c:pt>
                <c:pt idx="10">
                  <c:v>15.234582000000003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5A-412F-8798-F645A4B51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01565648"/>
        <c:axId val="-701564016"/>
      </c:lineChart>
      <c:catAx>
        <c:axId val="-701563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78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01567824"/>
        <c:scaling>
          <c:orientation val="minMax"/>
          <c:max val="75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1.4044987495829076E-2"/>
              <c:y val="0.2526323272090988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3472"/>
        <c:crosses val="autoZero"/>
        <c:crossBetween val="between"/>
        <c:majorUnit val="5000"/>
      </c:valAx>
      <c:catAx>
        <c:axId val="-7015656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701564016"/>
        <c:crossesAt val="0"/>
        <c:auto val="0"/>
        <c:lblAlgn val="ctr"/>
        <c:lblOffset val="100"/>
        <c:noMultiLvlLbl val="0"/>
      </c:catAx>
      <c:valAx>
        <c:axId val="-701564016"/>
        <c:scaling>
          <c:orientation val="minMax"/>
          <c:max val="35"/>
          <c:min val="1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pedagog. prac. v tis.</a:t>
                </a:r>
              </a:p>
            </c:rich>
          </c:tx>
          <c:layout>
            <c:manualLayout>
              <c:xMode val="edge"/>
              <c:yMode val="edge"/>
              <c:x val="0.95505681055923064"/>
              <c:y val="0.192983012540099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-701565648"/>
        <c:crosses val="max"/>
        <c:crossBetween val="between"/>
        <c:majorUnit val="5"/>
        <c:minorUnit val="0.08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2235846286073009"/>
          <c:y val="0.88502827991571476"/>
          <c:w val="0.79579409791543754"/>
          <c:h val="0.1045584266755388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/>
            </a:pPr>
            <a:r>
              <a:rPr lang="cs-CZ" sz="1000" b="1"/>
              <a:t>Zaměstnanci</a:t>
            </a:r>
          </a:p>
        </c:rich>
      </c:tx>
      <c:layout>
        <c:manualLayout>
          <c:xMode val="edge"/>
          <c:yMode val="edge"/>
          <c:x val="0.45084293410692083"/>
          <c:y val="1.72413316756458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236849967137366"/>
          <c:y val="0.13157915870932924"/>
          <c:w val="0.79078998174726423"/>
          <c:h val="0.63815891974024685"/>
        </c:manualLayout>
      </c:layout>
      <c:areaChart>
        <c:grouping val="stacked"/>
        <c:varyColors val="0"/>
        <c:ser>
          <c:idx val="0"/>
          <c:order val="1"/>
          <c:tx>
            <c:strRef>
              <c:f>'GB7'!$J$12</c:f>
              <c:strCache>
                <c:ptCount val="1"/>
                <c:pt idx="0">
                  <c:v>reálné mzdy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'GB7'!$K$10:$U$10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'GB7'!$K$12:$U$12</c:f>
              <c:numCache>
                <c:formatCode>#\ ##0_ ;[Red]\-#\ ##0\ .;\–\ </c:formatCode>
                <c:ptCount val="11"/>
                <c:pt idx="0">
                  <c:v>34991.675138257844</c:v>
                </c:pt>
                <c:pt idx="1">
                  <c:v>35444.0947595045</c:v>
                </c:pt>
                <c:pt idx="2">
                  <c:v>36884.09757762248</c:v>
                </c:pt>
                <c:pt idx="3">
                  <c:v>39653.06607633883</c:v>
                </c:pt>
                <c:pt idx="4">
                  <c:v>42052.833372728579</c:v>
                </c:pt>
                <c:pt idx="5">
                  <c:v>42125.422924290353</c:v>
                </c:pt>
                <c:pt idx="6">
                  <c:v>42140.80595095476</c:v>
                </c:pt>
                <c:pt idx="7">
                  <c:v>38574.923581439027</c:v>
                </c:pt>
                <c:pt idx="8">
                  <c:v>36945.058760922635</c:v>
                </c:pt>
                <c:pt idx="9">
                  <c:v>38824.49541198626</c:v>
                </c:pt>
                <c:pt idx="10">
                  <c:v>40918.981553707476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2A-4823-8C79-934B108F4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701569456"/>
        <c:axId val="-742428928"/>
      </c:areaChart>
      <c:barChart>
        <c:barDir val="col"/>
        <c:grouping val="clustered"/>
        <c:varyColors val="0"/>
        <c:ser>
          <c:idx val="1"/>
          <c:order val="0"/>
          <c:tx>
            <c:strRef>
              <c:f>'GB7'!$J$11</c:f>
              <c:strCache>
                <c:ptCount val="1"/>
                <c:pt idx="0">
                  <c:v>nominální mzdy 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'GB7'!$K$10:$U$10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'GB7'!$K$11:$U$11</c:f>
              <c:numCache>
                <c:formatCode>#\ ##0_ ;[Red]\-#\ ##0\ .;\–\ </c:formatCode>
                <c:ptCount val="11"/>
                <c:pt idx="0">
                  <c:v>34991.675138257844</c:v>
                </c:pt>
                <c:pt idx="1">
                  <c:v>35692.203422821032</c:v>
                </c:pt>
                <c:pt idx="2">
                  <c:v>38027.504602528774</c:v>
                </c:pt>
                <c:pt idx="3">
                  <c:v>41754.678578384788</c:v>
                </c:pt>
                <c:pt idx="4">
                  <c:v>45543.218542665047</c:v>
                </c:pt>
                <c:pt idx="5">
                  <c:v>47096.222829356615</c:v>
                </c:pt>
                <c:pt idx="6">
                  <c:v>48504.067649548924</c:v>
                </c:pt>
                <c:pt idx="7">
                  <c:v>50224.550503033606</c:v>
                </c:pt>
                <c:pt idx="8">
                  <c:v>52055.587794139989</c:v>
                </c:pt>
                <c:pt idx="9">
                  <c:v>55635.501925376302</c:v>
                </c:pt>
                <c:pt idx="10">
                  <c:v>59659.875105305495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2A-4823-8C79-934B108F4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701569456"/>
        <c:axId val="-742428928"/>
      </c:barChart>
      <c:lineChart>
        <c:grouping val="standard"/>
        <c:varyColors val="0"/>
        <c:ser>
          <c:idx val="2"/>
          <c:order val="2"/>
          <c:tx>
            <c:strRef>
              <c:f>'GB7'!$J$13</c:f>
              <c:strCache>
                <c:ptCount val="1"/>
                <c:pt idx="0">
                  <c:v>počty 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none"/>
          </c:marker>
          <c:cat>
            <c:numRef>
              <c:f>'GB7'!$K$10:$U$10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'GB7'!$K$13:$U$13</c:f>
              <c:numCache>
                <c:formatCode>#\ ##0_ ;[Red]\-#\ ##0\ .;\–\ </c:formatCode>
                <c:ptCount val="11"/>
                <c:pt idx="0">
                  <c:v>29.853698999999992</c:v>
                </c:pt>
                <c:pt idx="1">
                  <c:v>30.940228999999999</c:v>
                </c:pt>
                <c:pt idx="2">
                  <c:v>30.022445000000008</c:v>
                </c:pt>
                <c:pt idx="3">
                  <c:v>29.345220999999981</c:v>
                </c:pt>
                <c:pt idx="4">
                  <c:v>29.259318000000007</c:v>
                </c:pt>
                <c:pt idx="5">
                  <c:v>29.490084999999993</c:v>
                </c:pt>
                <c:pt idx="6">
                  <c:v>30.060501000000016</c:v>
                </c:pt>
                <c:pt idx="7">
                  <c:v>30.664685999999996</c:v>
                </c:pt>
                <c:pt idx="8">
                  <c:v>31.833834999999993</c:v>
                </c:pt>
                <c:pt idx="9">
                  <c:v>31.456707999999992</c:v>
                </c:pt>
                <c:pt idx="10">
                  <c:v>30.945670000000018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2A-4823-8C79-934B108F49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742428384"/>
        <c:axId val="-742424576"/>
      </c:lineChart>
      <c:catAx>
        <c:axId val="-701569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424289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42428928"/>
        <c:scaling>
          <c:orientation val="minMax"/>
          <c:max val="75000"/>
          <c:min val="5000"/>
        </c:scaling>
        <c:delete val="0"/>
        <c:axPos val="l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průměrné mzdy v Kč</a:t>
                </a:r>
              </a:p>
            </c:rich>
          </c:tx>
          <c:layout>
            <c:manualLayout>
              <c:xMode val="edge"/>
              <c:yMode val="edge"/>
              <c:x val="7.0225169222268274E-3"/>
              <c:y val="0.2448276695676198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-701569456"/>
        <c:crosses val="autoZero"/>
        <c:crossBetween val="between"/>
        <c:majorUnit val="5000"/>
      </c:valAx>
      <c:catAx>
        <c:axId val="-7424283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742424576"/>
        <c:crossesAt val="0"/>
        <c:auto val="0"/>
        <c:lblAlgn val="ctr"/>
        <c:lblOffset val="100"/>
        <c:noMultiLvlLbl val="0"/>
      </c:catAx>
      <c:valAx>
        <c:axId val="-742424576"/>
        <c:scaling>
          <c:orientation val="minMax"/>
          <c:max val="35"/>
          <c:min val="10"/>
        </c:scaling>
        <c:delete val="0"/>
        <c:axPos val="r"/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přepočtené počty zam. v tis.</a:t>
                </a:r>
              </a:p>
            </c:rich>
          </c:tx>
          <c:layout>
            <c:manualLayout>
              <c:xMode val="edge"/>
              <c:yMode val="edge"/>
              <c:x val="0.95505677579776205"/>
              <c:y val="0.2206896670810885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cs-CZ"/>
          </a:p>
        </c:txPr>
        <c:crossAx val="-742428384"/>
        <c:crosses val="max"/>
        <c:crossBetween val="between"/>
        <c:majorUnit val="5"/>
        <c:minorUnit val="0.04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2108854364863593"/>
          <c:y val="0.8841203788667753"/>
          <c:w val="0.79400096359895866"/>
          <c:h val="9.197196604025847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hyperlink" Target="#B7.2.9!A1"/><Relationship Id="rId18" Type="http://schemas.openxmlformats.org/officeDocument/2006/relationships/hyperlink" Target="#B7.2.17!A1"/><Relationship Id="rId26" Type="http://schemas.openxmlformats.org/officeDocument/2006/relationships/hyperlink" Target="#B7.3.6!A1"/><Relationship Id="rId39" Type="http://schemas.openxmlformats.org/officeDocument/2006/relationships/hyperlink" Target="#B7.3.15!A1"/><Relationship Id="rId21" Type="http://schemas.openxmlformats.org/officeDocument/2006/relationships/hyperlink" Target="#B7.3.3!A1"/><Relationship Id="rId34" Type="http://schemas.openxmlformats.org/officeDocument/2006/relationships/hyperlink" Target="#B7.3.8.2!A1"/><Relationship Id="rId42" Type="http://schemas.openxmlformats.org/officeDocument/2006/relationships/hyperlink" Target="#'GB1'!A1"/><Relationship Id="rId47" Type="http://schemas.openxmlformats.org/officeDocument/2006/relationships/hyperlink" Target="#'GB6'!A1"/><Relationship Id="rId50" Type="http://schemas.openxmlformats.org/officeDocument/2006/relationships/hyperlink" Target="#B7.2.15!A1"/><Relationship Id="rId7" Type="http://schemas.openxmlformats.org/officeDocument/2006/relationships/hyperlink" Target="#B7.2.2!A1"/><Relationship Id="rId2" Type="http://schemas.openxmlformats.org/officeDocument/2006/relationships/hyperlink" Target="#B7.1.2!A1"/><Relationship Id="rId16" Type="http://schemas.openxmlformats.org/officeDocument/2006/relationships/hyperlink" Target="#B7.2.12!A1"/><Relationship Id="rId29" Type="http://schemas.openxmlformats.org/officeDocument/2006/relationships/hyperlink" Target="#B7.3.7!A1"/><Relationship Id="rId11" Type="http://schemas.openxmlformats.org/officeDocument/2006/relationships/hyperlink" Target="#B7.2.7!A1"/><Relationship Id="rId24" Type="http://schemas.openxmlformats.org/officeDocument/2006/relationships/hyperlink" Target="#B7.3.5.1!A1"/><Relationship Id="rId32" Type="http://schemas.openxmlformats.org/officeDocument/2006/relationships/hyperlink" Target="#B7.3.8!A1"/><Relationship Id="rId37" Type="http://schemas.openxmlformats.org/officeDocument/2006/relationships/hyperlink" Target="#B7.3.11!A1"/><Relationship Id="rId40" Type="http://schemas.openxmlformats.org/officeDocument/2006/relationships/hyperlink" Target="#B7.3.16!A1"/><Relationship Id="rId45" Type="http://schemas.openxmlformats.org/officeDocument/2006/relationships/hyperlink" Target="#'GB4'!A1"/><Relationship Id="rId5" Type="http://schemas.openxmlformats.org/officeDocument/2006/relationships/hyperlink" Target="#B7.1.5!A1"/><Relationship Id="rId15" Type="http://schemas.openxmlformats.org/officeDocument/2006/relationships/hyperlink" Target="#B7.2.11!A1"/><Relationship Id="rId23" Type="http://schemas.openxmlformats.org/officeDocument/2006/relationships/hyperlink" Target="#B7.3.5!A1"/><Relationship Id="rId28" Type="http://schemas.openxmlformats.org/officeDocument/2006/relationships/hyperlink" Target="#B7.3.6.2!A1"/><Relationship Id="rId36" Type="http://schemas.openxmlformats.org/officeDocument/2006/relationships/hyperlink" Target="#B7.3.10!A1"/><Relationship Id="rId49" Type="http://schemas.openxmlformats.org/officeDocument/2006/relationships/hyperlink" Target="#B7.2.14!A1"/><Relationship Id="rId10" Type="http://schemas.openxmlformats.org/officeDocument/2006/relationships/hyperlink" Target="#B7.2.6!A1"/><Relationship Id="rId19" Type="http://schemas.openxmlformats.org/officeDocument/2006/relationships/hyperlink" Target="#B7.3.1!A1"/><Relationship Id="rId31" Type="http://schemas.openxmlformats.org/officeDocument/2006/relationships/hyperlink" Target="#B7.3.7.2!A1"/><Relationship Id="rId44" Type="http://schemas.openxmlformats.org/officeDocument/2006/relationships/hyperlink" Target="#'GB3'!A1"/><Relationship Id="rId4" Type="http://schemas.openxmlformats.org/officeDocument/2006/relationships/hyperlink" Target="#B7.1.4!A1"/><Relationship Id="rId9" Type="http://schemas.openxmlformats.org/officeDocument/2006/relationships/hyperlink" Target="#B7.2.5!A1"/><Relationship Id="rId14" Type="http://schemas.openxmlformats.org/officeDocument/2006/relationships/hyperlink" Target="#B7.2.10!A1"/><Relationship Id="rId22" Type="http://schemas.openxmlformats.org/officeDocument/2006/relationships/hyperlink" Target="#B7.3.4!A1"/><Relationship Id="rId27" Type="http://schemas.openxmlformats.org/officeDocument/2006/relationships/hyperlink" Target="#B7.3.6.1!A1"/><Relationship Id="rId30" Type="http://schemas.openxmlformats.org/officeDocument/2006/relationships/hyperlink" Target="#B7.3.7.1!A1"/><Relationship Id="rId35" Type="http://schemas.openxmlformats.org/officeDocument/2006/relationships/hyperlink" Target="#B7.3.9!A1"/><Relationship Id="rId43" Type="http://schemas.openxmlformats.org/officeDocument/2006/relationships/hyperlink" Target="#'GB2'!A1"/><Relationship Id="rId48" Type="http://schemas.openxmlformats.org/officeDocument/2006/relationships/hyperlink" Target="#'GB7'!A1"/><Relationship Id="rId8" Type="http://schemas.openxmlformats.org/officeDocument/2006/relationships/hyperlink" Target="#B7.2.3!A1"/><Relationship Id="rId3" Type="http://schemas.openxmlformats.org/officeDocument/2006/relationships/hyperlink" Target="#B7.1.3!A1"/><Relationship Id="rId12" Type="http://schemas.openxmlformats.org/officeDocument/2006/relationships/hyperlink" Target="#B7.2.8!A1"/><Relationship Id="rId17" Type="http://schemas.openxmlformats.org/officeDocument/2006/relationships/hyperlink" Target="#B7.2.16!A1"/><Relationship Id="rId25" Type="http://schemas.openxmlformats.org/officeDocument/2006/relationships/hyperlink" Target="#B7.3.5.2!A1"/><Relationship Id="rId33" Type="http://schemas.openxmlformats.org/officeDocument/2006/relationships/hyperlink" Target="#B7.3.8.1!A1"/><Relationship Id="rId38" Type="http://schemas.openxmlformats.org/officeDocument/2006/relationships/hyperlink" Target="#B7.3.14!A1"/><Relationship Id="rId46" Type="http://schemas.openxmlformats.org/officeDocument/2006/relationships/hyperlink" Target="#'GB5'!A1"/><Relationship Id="rId20" Type="http://schemas.openxmlformats.org/officeDocument/2006/relationships/hyperlink" Target="#B7.3.2!A1"/><Relationship Id="rId41" Type="http://schemas.openxmlformats.org/officeDocument/2006/relationships/hyperlink" Target="#B7.2.4!A1"/><Relationship Id="rId1" Type="http://schemas.openxmlformats.org/officeDocument/2006/relationships/hyperlink" Target="#B7.1.1!A1"/><Relationship Id="rId6" Type="http://schemas.openxmlformats.org/officeDocument/2006/relationships/hyperlink" Target="#B7.2.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9525</xdr:rowOff>
    </xdr:from>
    <xdr:to>
      <xdr:col>5</xdr:col>
      <xdr:colOff>0</xdr:colOff>
      <xdr:row>7</xdr:row>
      <xdr:rowOff>19050</xdr:rowOff>
    </xdr:to>
    <xdr:sp macro="[0]!List1.TL_1" textlink="">
      <xdr:nvSpPr>
        <xdr:cNvPr id="1026" name="TL_U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57900" y="12287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  <a:endParaRPr lang="cs-CZ"/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[0]!List1.TL_2" textlink="">
      <xdr:nvSpPr>
        <xdr:cNvPr id="1087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 txBox="1">
          <a:spLocks noChangeArrowheads="1"/>
        </xdr:cNvSpPr>
      </xdr:nvSpPr>
      <xdr:spPr bwMode="auto">
        <a:xfrm>
          <a:off x="6057900" y="16764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B7.1.1</a:t>
          </a:r>
          <a:endParaRPr lang="cs-CZ"/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0</xdr:colOff>
      <xdr:row>11</xdr:row>
      <xdr:rowOff>0</xdr:rowOff>
    </xdr:to>
    <xdr:sp macro="[0]!List1.TL_3" textlink="">
      <xdr:nvSpPr>
        <xdr:cNvPr id="1088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 txBox="1">
          <a:spLocks noChangeArrowheads="1"/>
        </xdr:cNvSpPr>
      </xdr:nvSpPr>
      <xdr:spPr bwMode="auto">
        <a:xfrm>
          <a:off x="6057900" y="2076450"/>
          <a:ext cx="714375" cy="4857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B7.1.2</a:t>
          </a:r>
          <a:endParaRPr lang="cs-CZ"/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[0]!List1.TL_4" textlink="">
      <xdr:nvSpPr>
        <xdr:cNvPr id="1089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6057900" y="26384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B7.1.3</a:t>
          </a:r>
          <a:endParaRPr lang="cs-CZ"/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[0]!List1.TL_5" textlink="">
      <xdr:nvSpPr>
        <xdr:cNvPr id="1090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 txBox="1">
          <a:spLocks noChangeArrowheads="1"/>
        </xdr:cNvSpPr>
      </xdr:nvSpPr>
      <xdr:spPr bwMode="auto">
        <a:xfrm>
          <a:off x="6057900" y="30384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B7.1.4</a:t>
          </a:r>
          <a:endParaRPr lang="cs-CZ"/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[0]!List1.TL_6" textlink="">
      <xdr:nvSpPr>
        <xdr:cNvPr id="1091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6057900" y="34385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B7.1.5</a:t>
          </a:r>
          <a:endParaRPr lang="cs-CZ"/>
        </a:p>
      </xdr:txBody>
    </xdr:sp>
    <xdr:clientData/>
  </xdr:twoCellAnchor>
  <xdr:twoCellAnchor>
    <xdr:from>
      <xdr:col>4</xdr:col>
      <xdr:colOff>0</xdr:colOff>
      <xdr:row>19</xdr:row>
      <xdr:rowOff>9525</xdr:rowOff>
    </xdr:from>
    <xdr:to>
      <xdr:col>5</xdr:col>
      <xdr:colOff>0</xdr:colOff>
      <xdr:row>20</xdr:row>
      <xdr:rowOff>19050</xdr:rowOff>
    </xdr:to>
    <xdr:sp macro="[0]!List1.TL_7" textlink="">
      <xdr:nvSpPr>
        <xdr:cNvPr id="1092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057900" y="40767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B7.2.1</a:t>
          </a:r>
          <a:endParaRPr lang="cs-CZ"/>
        </a:p>
      </xdr:txBody>
    </xdr:sp>
    <xdr:clientData/>
  </xdr:twoCellAnchor>
  <xdr:twoCellAnchor>
    <xdr:from>
      <xdr:col>4</xdr:col>
      <xdr:colOff>0</xdr:colOff>
      <xdr:row>21</xdr:row>
      <xdr:rowOff>9525</xdr:rowOff>
    </xdr:from>
    <xdr:to>
      <xdr:col>5</xdr:col>
      <xdr:colOff>0</xdr:colOff>
      <xdr:row>22</xdr:row>
      <xdr:rowOff>19050</xdr:rowOff>
    </xdr:to>
    <xdr:sp macro="[0]!List1.TL_8" textlink="">
      <xdr:nvSpPr>
        <xdr:cNvPr id="1093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057900" y="43815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B7.2.2</a:t>
          </a:r>
          <a:endParaRPr lang="cs-CZ"/>
        </a:p>
      </xdr:txBody>
    </xdr:sp>
    <xdr:clientData/>
  </xdr:twoCellAnchor>
  <xdr:twoCellAnchor>
    <xdr:from>
      <xdr:col>4</xdr:col>
      <xdr:colOff>0</xdr:colOff>
      <xdr:row>23</xdr:row>
      <xdr:rowOff>0</xdr:rowOff>
    </xdr:from>
    <xdr:to>
      <xdr:col>5</xdr:col>
      <xdr:colOff>0</xdr:colOff>
      <xdr:row>24</xdr:row>
      <xdr:rowOff>0</xdr:rowOff>
    </xdr:to>
    <xdr:sp macro="[0]!List1.TL_9" textlink="">
      <xdr:nvSpPr>
        <xdr:cNvPr id="1094" name="TL_U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57900" y="46767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B7.2.3</a:t>
          </a:r>
          <a:endParaRPr lang="cs-CZ"/>
        </a:p>
      </xdr:txBody>
    </xdr:sp>
    <xdr:clientData/>
  </xdr:twoCellAnchor>
  <xdr:twoCellAnchor>
    <xdr:from>
      <xdr:col>4</xdr:col>
      <xdr:colOff>0</xdr:colOff>
      <xdr:row>26</xdr:row>
      <xdr:rowOff>95250</xdr:rowOff>
    </xdr:from>
    <xdr:to>
      <xdr:col>5</xdr:col>
      <xdr:colOff>0</xdr:colOff>
      <xdr:row>28</xdr:row>
      <xdr:rowOff>0</xdr:rowOff>
    </xdr:to>
    <xdr:sp macro="[0]!List1.TL_11" textlink="">
      <xdr:nvSpPr>
        <xdr:cNvPr id="1095" name="TL_U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57900" y="55340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B7.2.5</a:t>
          </a:r>
          <a:endParaRPr lang="cs-CZ"/>
        </a:p>
      </xdr:txBody>
    </xdr:sp>
    <xdr:clientData/>
  </xdr:twoCellAnchor>
  <xdr:twoCellAnchor>
    <xdr:from>
      <xdr:col>4</xdr:col>
      <xdr:colOff>0</xdr:colOff>
      <xdr:row>28</xdr:row>
      <xdr:rowOff>180975</xdr:rowOff>
    </xdr:from>
    <xdr:to>
      <xdr:col>5</xdr:col>
      <xdr:colOff>0</xdr:colOff>
      <xdr:row>30</xdr:row>
      <xdr:rowOff>0</xdr:rowOff>
    </xdr:to>
    <xdr:sp macro="[0]!List1.TL_12" textlink="">
      <xdr:nvSpPr>
        <xdr:cNvPr id="1096" name="TL_U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57900" y="59531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B7.2.6</a:t>
          </a:r>
          <a:endParaRPr lang="cs-CZ"/>
        </a:p>
      </xdr:txBody>
    </xdr:sp>
    <xdr:clientData/>
  </xdr:twoCellAnchor>
  <xdr:twoCellAnchor>
    <xdr:from>
      <xdr:col>4</xdr:col>
      <xdr:colOff>0</xdr:colOff>
      <xdr:row>30</xdr:row>
      <xdr:rowOff>66675</xdr:rowOff>
    </xdr:from>
    <xdr:to>
      <xdr:col>5</xdr:col>
      <xdr:colOff>0</xdr:colOff>
      <xdr:row>32</xdr:row>
      <xdr:rowOff>0</xdr:rowOff>
    </xdr:to>
    <xdr:sp macro="[0]!List1.TL_13" textlink="">
      <xdr:nvSpPr>
        <xdr:cNvPr id="1097" name="TL_U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57900" y="63436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B7.2.7</a:t>
          </a:r>
          <a:endParaRPr lang="cs-CZ"/>
        </a:p>
      </xdr:txBody>
    </xdr:sp>
    <xdr:clientData/>
  </xdr:twoCellAnchor>
  <xdr:twoCellAnchor>
    <xdr:from>
      <xdr:col>4</xdr:col>
      <xdr:colOff>0</xdr:colOff>
      <xdr:row>32</xdr:row>
      <xdr:rowOff>66675</xdr:rowOff>
    </xdr:from>
    <xdr:to>
      <xdr:col>5</xdr:col>
      <xdr:colOff>0</xdr:colOff>
      <xdr:row>34</xdr:row>
      <xdr:rowOff>0</xdr:rowOff>
    </xdr:to>
    <xdr:sp macro="[0]!List1.TL_14" textlink="">
      <xdr:nvSpPr>
        <xdr:cNvPr id="1098" name="TL_U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57900" y="66484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B7.2.8</a:t>
          </a:r>
          <a:endParaRPr lang="cs-CZ"/>
        </a:p>
      </xdr:txBody>
    </xdr:sp>
    <xdr:clientData/>
  </xdr:twoCellAnchor>
  <xdr:twoCellAnchor>
    <xdr:from>
      <xdr:col>4</xdr:col>
      <xdr:colOff>0</xdr:colOff>
      <xdr:row>34</xdr:row>
      <xdr:rowOff>66675</xdr:rowOff>
    </xdr:from>
    <xdr:to>
      <xdr:col>5</xdr:col>
      <xdr:colOff>0</xdr:colOff>
      <xdr:row>36</xdr:row>
      <xdr:rowOff>0</xdr:rowOff>
    </xdr:to>
    <xdr:sp macro="[0]!List1.TL_15" textlink="">
      <xdr:nvSpPr>
        <xdr:cNvPr id="1099" name="TL_U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57900" y="69532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B7.2.9</a:t>
          </a:r>
          <a:endParaRPr lang="cs-CZ"/>
        </a:p>
      </xdr:txBody>
    </xdr:sp>
    <xdr:clientData/>
  </xdr:twoCellAnchor>
  <xdr:twoCellAnchor>
    <xdr:from>
      <xdr:col>4</xdr:col>
      <xdr:colOff>0</xdr:colOff>
      <xdr:row>37</xdr:row>
      <xdr:rowOff>0</xdr:rowOff>
    </xdr:from>
    <xdr:to>
      <xdr:col>5</xdr:col>
      <xdr:colOff>0</xdr:colOff>
      <xdr:row>38</xdr:row>
      <xdr:rowOff>9525</xdr:rowOff>
    </xdr:to>
    <xdr:sp macro="[0]!List1.TL_16" textlink="">
      <xdr:nvSpPr>
        <xdr:cNvPr id="1100" name="TL_U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57900" y="72675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B7.2.10</a:t>
          </a:r>
          <a:endParaRPr lang="cs-CZ"/>
        </a:p>
      </xdr:txBody>
    </xdr:sp>
    <xdr:clientData/>
  </xdr:twoCellAnchor>
  <xdr:twoCellAnchor>
    <xdr:from>
      <xdr:col>4</xdr:col>
      <xdr:colOff>0</xdr:colOff>
      <xdr:row>39</xdr:row>
      <xdr:rowOff>9525</xdr:rowOff>
    </xdr:from>
    <xdr:to>
      <xdr:col>5</xdr:col>
      <xdr:colOff>0</xdr:colOff>
      <xdr:row>40</xdr:row>
      <xdr:rowOff>19050</xdr:rowOff>
    </xdr:to>
    <xdr:sp macro="[0]!List1.TL_17" textlink="">
      <xdr:nvSpPr>
        <xdr:cNvPr id="1101" name="TL_U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57900" y="76676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B7.2.11</a:t>
          </a:r>
          <a:endParaRPr lang="cs-CZ"/>
        </a:p>
      </xdr:txBody>
    </xdr:sp>
    <xdr:clientData/>
  </xdr:twoCellAnchor>
  <xdr:twoCellAnchor>
    <xdr:from>
      <xdr:col>4</xdr:col>
      <xdr:colOff>0</xdr:colOff>
      <xdr:row>41</xdr:row>
      <xdr:rowOff>9525</xdr:rowOff>
    </xdr:from>
    <xdr:to>
      <xdr:col>5</xdr:col>
      <xdr:colOff>0</xdr:colOff>
      <xdr:row>42</xdr:row>
      <xdr:rowOff>19050</xdr:rowOff>
    </xdr:to>
    <xdr:sp macro="[0]!List1.TL_18" textlink="">
      <xdr:nvSpPr>
        <xdr:cNvPr id="1102" name="TL_U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57900" y="79724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B7.2.12</a:t>
          </a:r>
          <a:endParaRPr lang="cs-CZ"/>
        </a:p>
      </xdr:txBody>
    </xdr:sp>
    <xdr:clientData/>
  </xdr:twoCellAnchor>
  <xdr:twoCellAnchor>
    <xdr:from>
      <xdr:col>4</xdr:col>
      <xdr:colOff>0</xdr:colOff>
      <xdr:row>47</xdr:row>
      <xdr:rowOff>9525</xdr:rowOff>
    </xdr:from>
    <xdr:to>
      <xdr:col>5</xdr:col>
      <xdr:colOff>0</xdr:colOff>
      <xdr:row>48</xdr:row>
      <xdr:rowOff>19050</xdr:rowOff>
    </xdr:to>
    <xdr:sp macro="[0]!List1.TL_22" textlink="">
      <xdr:nvSpPr>
        <xdr:cNvPr id="1104" name="TL_U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 txBox="1">
          <a:spLocks noChangeArrowheads="1"/>
        </xdr:cNvSpPr>
      </xdr:nvSpPr>
      <xdr:spPr bwMode="auto">
        <a:xfrm>
          <a:off x="6057900" y="85820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B7.2.16</a:t>
          </a:r>
          <a:endParaRPr lang="cs-CZ"/>
        </a:p>
      </xdr:txBody>
    </xdr:sp>
    <xdr:clientData/>
  </xdr:twoCellAnchor>
  <xdr:twoCellAnchor>
    <xdr:from>
      <xdr:col>4</xdr:col>
      <xdr:colOff>0</xdr:colOff>
      <xdr:row>49</xdr:row>
      <xdr:rowOff>9525</xdr:rowOff>
    </xdr:from>
    <xdr:to>
      <xdr:col>5</xdr:col>
      <xdr:colOff>0</xdr:colOff>
      <xdr:row>50</xdr:row>
      <xdr:rowOff>19050</xdr:rowOff>
    </xdr:to>
    <xdr:sp macro="[0]!List1.TL_23" textlink="">
      <xdr:nvSpPr>
        <xdr:cNvPr id="1105" name="TL_U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 txBox="1">
          <a:spLocks noChangeArrowheads="1"/>
        </xdr:cNvSpPr>
      </xdr:nvSpPr>
      <xdr:spPr bwMode="auto">
        <a:xfrm>
          <a:off x="6057900" y="888682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B7.2.17</a:t>
          </a:r>
          <a:endParaRPr lang="cs-CZ"/>
        </a:p>
      </xdr:txBody>
    </xdr:sp>
    <xdr:clientData/>
  </xdr:twoCellAnchor>
  <xdr:twoCellAnchor>
    <xdr:from>
      <xdr:col>4</xdr:col>
      <xdr:colOff>0</xdr:colOff>
      <xdr:row>52</xdr:row>
      <xdr:rowOff>0</xdr:rowOff>
    </xdr:from>
    <xdr:to>
      <xdr:col>5</xdr:col>
      <xdr:colOff>0</xdr:colOff>
      <xdr:row>53</xdr:row>
      <xdr:rowOff>9525</xdr:rowOff>
    </xdr:to>
    <xdr:sp macro="[0]!List1.TL_24" textlink="">
      <xdr:nvSpPr>
        <xdr:cNvPr id="1106" name="TL_U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 txBox="1">
          <a:spLocks noChangeArrowheads="1"/>
        </xdr:cNvSpPr>
      </xdr:nvSpPr>
      <xdr:spPr bwMode="auto">
        <a:xfrm>
          <a:off x="6057900" y="94107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</a:t>
          </a:r>
          <a:endParaRPr lang="cs-CZ"/>
        </a:p>
      </xdr:txBody>
    </xdr:sp>
    <xdr:clientData/>
  </xdr:twoCellAnchor>
  <xdr:twoCellAnchor>
    <xdr:from>
      <xdr:col>4</xdr:col>
      <xdr:colOff>0</xdr:colOff>
      <xdr:row>54</xdr:row>
      <xdr:rowOff>0</xdr:rowOff>
    </xdr:from>
    <xdr:to>
      <xdr:col>5</xdr:col>
      <xdr:colOff>0</xdr:colOff>
      <xdr:row>55</xdr:row>
      <xdr:rowOff>0</xdr:rowOff>
    </xdr:to>
    <xdr:sp macro="[0]!List1.TL_25" textlink="">
      <xdr:nvSpPr>
        <xdr:cNvPr id="1107" name="TL_U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 txBox="1">
          <a:spLocks noChangeArrowheads="1"/>
        </xdr:cNvSpPr>
      </xdr:nvSpPr>
      <xdr:spPr bwMode="auto">
        <a:xfrm>
          <a:off x="6057900" y="97155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B7.3.2</a:t>
          </a:r>
          <a:endParaRPr lang="cs-CZ"/>
        </a:p>
      </xdr:txBody>
    </xdr:sp>
    <xdr:clientData/>
  </xdr:twoCellAnchor>
  <xdr:twoCellAnchor>
    <xdr:from>
      <xdr:col>4</xdr:col>
      <xdr:colOff>0</xdr:colOff>
      <xdr:row>56</xdr:row>
      <xdr:rowOff>0</xdr:rowOff>
    </xdr:from>
    <xdr:to>
      <xdr:col>5</xdr:col>
      <xdr:colOff>0</xdr:colOff>
      <xdr:row>57</xdr:row>
      <xdr:rowOff>0</xdr:rowOff>
    </xdr:to>
    <xdr:sp macro="[0]!List1.TL_26" textlink="">
      <xdr:nvSpPr>
        <xdr:cNvPr id="1108" name="TL_U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 txBox="1">
          <a:spLocks noChangeArrowheads="1"/>
        </xdr:cNvSpPr>
      </xdr:nvSpPr>
      <xdr:spPr bwMode="auto">
        <a:xfrm>
          <a:off x="6057900" y="101155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B7.3.3</a:t>
          </a:r>
          <a:endParaRPr lang="cs-CZ"/>
        </a:p>
      </xdr:txBody>
    </xdr:sp>
    <xdr:clientData/>
  </xdr:twoCellAnchor>
  <xdr:twoCellAnchor>
    <xdr:from>
      <xdr:col>4</xdr:col>
      <xdr:colOff>0</xdr:colOff>
      <xdr:row>58</xdr:row>
      <xdr:rowOff>0</xdr:rowOff>
    </xdr:from>
    <xdr:to>
      <xdr:col>5</xdr:col>
      <xdr:colOff>0</xdr:colOff>
      <xdr:row>59</xdr:row>
      <xdr:rowOff>0</xdr:rowOff>
    </xdr:to>
    <xdr:sp macro="[0]!List1.TL_27" textlink="">
      <xdr:nvSpPr>
        <xdr:cNvPr id="1109" name="TL_U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 txBox="1">
          <a:spLocks noChangeArrowheads="1"/>
        </xdr:cNvSpPr>
      </xdr:nvSpPr>
      <xdr:spPr bwMode="auto">
        <a:xfrm>
          <a:off x="6057900" y="105156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B7.3.4</a:t>
          </a:r>
          <a:endParaRPr lang="cs-CZ"/>
        </a:p>
      </xdr:txBody>
    </xdr:sp>
    <xdr:clientData/>
  </xdr:twoCellAnchor>
  <xdr:twoCellAnchor>
    <xdr:from>
      <xdr:col>4</xdr:col>
      <xdr:colOff>0</xdr:colOff>
      <xdr:row>60</xdr:row>
      <xdr:rowOff>0</xdr:rowOff>
    </xdr:from>
    <xdr:to>
      <xdr:col>5</xdr:col>
      <xdr:colOff>0</xdr:colOff>
      <xdr:row>61</xdr:row>
      <xdr:rowOff>0</xdr:rowOff>
    </xdr:to>
    <xdr:sp macro="[0]!List1.TL_28" textlink="">
      <xdr:nvSpPr>
        <xdr:cNvPr id="1110" name="TL_U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 txBox="1">
          <a:spLocks noChangeArrowheads="1"/>
        </xdr:cNvSpPr>
      </xdr:nvSpPr>
      <xdr:spPr bwMode="auto">
        <a:xfrm>
          <a:off x="6057900" y="109156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B7.3.5</a:t>
          </a:r>
          <a:endParaRPr lang="cs-CZ"/>
        </a:p>
      </xdr:txBody>
    </xdr:sp>
    <xdr:clientData/>
  </xdr:twoCellAnchor>
  <xdr:twoCellAnchor>
    <xdr:from>
      <xdr:col>4</xdr:col>
      <xdr:colOff>0</xdr:colOff>
      <xdr:row>62</xdr:row>
      <xdr:rowOff>0</xdr:rowOff>
    </xdr:from>
    <xdr:to>
      <xdr:col>5</xdr:col>
      <xdr:colOff>0</xdr:colOff>
      <xdr:row>63</xdr:row>
      <xdr:rowOff>0</xdr:rowOff>
    </xdr:to>
    <xdr:sp macro="[0]!List1.TL_29" textlink="">
      <xdr:nvSpPr>
        <xdr:cNvPr id="1111" name="TL_U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 txBox="1">
          <a:spLocks noChangeArrowheads="1"/>
        </xdr:cNvSpPr>
      </xdr:nvSpPr>
      <xdr:spPr bwMode="auto">
        <a:xfrm>
          <a:off x="6057900" y="113157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B7.3.5.1</a:t>
          </a:r>
          <a:endParaRPr lang="cs-CZ"/>
        </a:p>
      </xdr:txBody>
    </xdr:sp>
    <xdr:clientData/>
  </xdr:twoCellAnchor>
  <xdr:twoCellAnchor>
    <xdr:from>
      <xdr:col>4</xdr:col>
      <xdr:colOff>0</xdr:colOff>
      <xdr:row>64</xdr:row>
      <xdr:rowOff>0</xdr:rowOff>
    </xdr:from>
    <xdr:to>
      <xdr:col>5</xdr:col>
      <xdr:colOff>0</xdr:colOff>
      <xdr:row>65</xdr:row>
      <xdr:rowOff>0</xdr:rowOff>
    </xdr:to>
    <xdr:sp macro="[0]!List1.TL_30" textlink="">
      <xdr:nvSpPr>
        <xdr:cNvPr id="1112" name="TL_U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6057900" y="117157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B7.3.5.2</a:t>
          </a:r>
          <a:endParaRPr lang="cs-CZ"/>
        </a:p>
      </xdr:txBody>
    </xdr:sp>
    <xdr:clientData/>
  </xdr:twoCellAnchor>
  <xdr:twoCellAnchor>
    <xdr:from>
      <xdr:col>4</xdr:col>
      <xdr:colOff>0</xdr:colOff>
      <xdr:row>66</xdr:row>
      <xdr:rowOff>0</xdr:rowOff>
    </xdr:from>
    <xdr:to>
      <xdr:col>5</xdr:col>
      <xdr:colOff>0</xdr:colOff>
      <xdr:row>67</xdr:row>
      <xdr:rowOff>0</xdr:rowOff>
    </xdr:to>
    <xdr:sp macro="[0]!List1.TL_31" textlink="">
      <xdr:nvSpPr>
        <xdr:cNvPr id="1113" name="TL_U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 txBox="1">
          <a:spLocks noChangeArrowheads="1"/>
        </xdr:cNvSpPr>
      </xdr:nvSpPr>
      <xdr:spPr bwMode="auto">
        <a:xfrm>
          <a:off x="6057900" y="121158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B7.3.6</a:t>
          </a:r>
          <a:endParaRPr lang="cs-CZ"/>
        </a:p>
      </xdr:txBody>
    </xdr:sp>
    <xdr:clientData/>
  </xdr:twoCellAnchor>
  <xdr:twoCellAnchor>
    <xdr:from>
      <xdr:col>4</xdr:col>
      <xdr:colOff>0</xdr:colOff>
      <xdr:row>68</xdr:row>
      <xdr:rowOff>0</xdr:rowOff>
    </xdr:from>
    <xdr:to>
      <xdr:col>5</xdr:col>
      <xdr:colOff>0</xdr:colOff>
      <xdr:row>69</xdr:row>
      <xdr:rowOff>0</xdr:rowOff>
    </xdr:to>
    <xdr:sp macro="[0]!List1.TL_32" textlink="">
      <xdr:nvSpPr>
        <xdr:cNvPr id="1114" name="TL_U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 txBox="1">
          <a:spLocks noChangeArrowheads="1"/>
        </xdr:cNvSpPr>
      </xdr:nvSpPr>
      <xdr:spPr bwMode="auto">
        <a:xfrm>
          <a:off x="6057900" y="125158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B7.3.6.1</a:t>
          </a:r>
          <a:endParaRPr lang="cs-CZ"/>
        </a:p>
      </xdr:txBody>
    </xdr:sp>
    <xdr:clientData/>
  </xdr:twoCellAnchor>
  <xdr:twoCellAnchor>
    <xdr:from>
      <xdr:col>4</xdr:col>
      <xdr:colOff>0</xdr:colOff>
      <xdr:row>70</xdr:row>
      <xdr:rowOff>0</xdr:rowOff>
    </xdr:from>
    <xdr:to>
      <xdr:col>5</xdr:col>
      <xdr:colOff>0</xdr:colOff>
      <xdr:row>71</xdr:row>
      <xdr:rowOff>0</xdr:rowOff>
    </xdr:to>
    <xdr:sp macro="[0]!List1.TL_33" textlink="">
      <xdr:nvSpPr>
        <xdr:cNvPr id="1115" name="TL_U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 txBox="1">
          <a:spLocks noChangeArrowheads="1"/>
        </xdr:cNvSpPr>
      </xdr:nvSpPr>
      <xdr:spPr bwMode="auto">
        <a:xfrm>
          <a:off x="6057900" y="129159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B7.3.6.2</a:t>
          </a:r>
          <a:endParaRPr lang="cs-CZ"/>
        </a:p>
      </xdr:txBody>
    </xdr:sp>
    <xdr:clientData/>
  </xdr:twoCellAnchor>
  <xdr:twoCellAnchor>
    <xdr:from>
      <xdr:col>4</xdr:col>
      <xdr:colOff>0</xdr:colOff>
      <xdr:row>72</xdr:row>
      <xdr:rowOff>0</xdr:rowOff>
    </xdr:from>
    <xdr:to>
      <xdr:col>5</xdr:col>
      <xdr:colOff>0</xdr:colOff>
      <xdr:row>73</xdr:row>
      <xdr:rowOff>0</xdr:rowOff>
    </xdr:to>
    <xdr:sp macro="[0]!List1.TL_34" textlink="">
      <xdr:nvSpPr>
        <xdr:cNvPr id="1116" name="TL_U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 txBox="1">
          <a:spLocks noChangeArrowheads="1"/>
        </xdr:cNvSpPr>
      </xdr:nvSpPr>
      <xdr:spPr bwMode="auto">
        <a:xfrm>
          <a:off x="6057900" y="133159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B7.3.7</a:t>
          </a:r>
          <a:endParaRPr lang="cs-CZ"/>
        </a:p>
      </xdr:txBody>
    </xdr:sp>
    <xdr:clientData/>
  </xdr:twoCellAnchor>
  <xdr:twoCellAnchor>
    <xdr:from>
      <xdr:col>4</xdr:col>
      <xdr:colOff>0</xdr:colOff>
      <xdr:row>74</xdr:row>
      <xdr:rowOff>0</xdr:rowOff>
    </xdr:from>
    <xdr:to>
      <xdr:col>5</xdr:col>
      <xdr:colOff>0</xdr:colOff>
      <xdr:row>75</xdr:row>
      <xdr:rowOff>0</xdr:rowOff>
    </xdr:to>
    <xdr:sp macro="[0]!List1.TL_35" textlink="">
      <xdr:nvSpPr>
        <xdr:cNvPr id="1117" name="TL_U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 txBox="1">
          <a:spLocks noChangeArrowheads="1"/>
        </xdr:cNvSpPr>
      </xdr:nvSpPr>
      <xdr:spPr bwMode="auto">
        <a:xfrm>
          <a:off x="6057900" y="13716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B7.3.7.1</a:t>
          </a:r>
          <a:endParaRPr lang="cs-CZ"/>
        </a:p>
      </xdr:txBody>
    </xdr:sp>
    <xdr:clientData/>
  </xdr:twoCellAnchor>
  <xdr:twoCellAnchor>
    <xdr:from>
      <xdr:col>4</xdr:col>
      <xdr:colOff>0</xdr:colOff>
      <xdr:row>76</xdr:row>
      <xdr:rowOff>0</xdr:rowOff>
    </xdr:from>
    <xdr:to>
      <xdr:col>5</xdr:col>
      <xdr:colOff>0</xdr:colOff>
      <xdr:row>77</xdr:row>
      <xdr:rowOff>0</xdr:rowOff>
    </xdr:to>
    <xdr:sp macro="[0]!List1.TL_36" textlink="">
      <xdr:nvSpPr>
        <xdr:cNvPr id="1118" name="TL_U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 txBox="1">
          <a:spLocks noChangeArrowheads="1"/>
        </xdr:cNvSpPr>
      </xdr:nvSpPr>
      <xdr:spPr bwMode="auto">
        <a:xfrm>
          <a:off x="6057900" y="141160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B7.3.7.2</a:t>
          </a:r>
          <a:endParaRPr lang="cs-CZ"/>
        </a:p>
      </xdr:txBody>
    </xdr:sp>
    <xdr:clientData/>
  </xdr:twoCellAnchor>
  <xdr:twoCellAnchor>
    <xdr:from>
      <xdr:col>4</xdr:col>
      <xdr:colOff>0</xdr:colOff>
      <xdr:row>78</xdr:row>
      <xdr:rowOff>0</xdr:rowOff>
    </xdr:from>
    <xdr:to>
      <xdr:col>5</xdr:col>
      <xdr:colOff>0</xdr:colOff>
      <xdr:row>79</xdr:row>
      <xdr:rowOff>0</xdr:rowOff>
    </xdr:to>
    <xdr:sp macro="[0]!List1.TL_37" textlink="">
      <xdr:nvSpPr>
        <xdr:cNvPr id="1119" name="TL_U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 txBox="1">
          <a:spLocks noChangeArrowheads="1"/>
        </xdr:cNvSpPr>
      </xdr:nvSpPr>
      <xdr:spPr bwMode="auto">
        <a:xfrm>
          <a:off x="6057900" y="145161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B7.3.8</a:t>
          </a:r>
          <a:endParaRPr lang="cs-CZ"/>
        </a:p>
      </xdr:txBody>
    </xdr:sp>
    <xdr:clientData/>
  </xdr:twoCellAnchor>
  <xdr:twoCellAnchor>
    <xdr:from>
      <xdr:col>4</xdr:col>
      <xdr:colOff>0</xdr:colOff>
      <xdr:row>80</xdr:row>
      <xdr:rowOff>0</xdr:rowOff>
    </xdr:from>
    <xdr:to>
      <xdr:col>5</xdr:col>
      <xdr:colOff>0</xdr:colOff>
      <xdr:row>81</xdr:row>
      <xdr:rowOff>0</xdr:rowOff>
    </xdr:to>
    <xdr:sp macro="[0]!List1.TL_38" textlink="">
      <xdr:nvSpPr>
        <xdr:cNvPr id="1120" name="TL_U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 txBox="1">
          <a:spLocks noChangeArrowheads="1"/>
        </xdr:cNvSpPr>
      </xdr:nvSpPr>
      <xdr:spPr bwMode="auto">
        <a:xfrm>
          <a:off x="6057900" y="149161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B7.3.8.1</a:t>
          </a:r>
          <a:endParaRPr lang="cs-CZ"/>
        </a:p>
      </xdr:txBody>
    </xdr:sp>
    <xdr:clientData/>
  </xdr:twoCellAnchor>
  <xdr:twoCellAnchor>
    <xdr:from>
      <xdr:col>4</xdr:col>
      <xdr:colOff>0</xdr:colOff>
      <xdr:row>82</xdr:row>
      <xdr:rowOff>0</xdr:rowOff>
    </xdr:from>
    <xdr:to>
      <xdr:col>5</xdr:col>
      <xdr:colOff>0</xdr:colOff>
      <xdr:row>83</xdr:row>
      <xdr:rowOff>0</xdr:rowOff>
    </xdr:to>
    <xdr:sp macro="[0]!List1.TL_39" textlink="">
      <xdr:nvSpPr>
        <xdr:cNvPr id="1121" name="TL_U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 txBox="1">
          <a:spLocks noChangeArrowheads="1"/>
        </xdr:cNvSpPr>
      </xdr:nvSpPr>
      <xdr:spPr bwMode="auto">
        <a:xfrm>
          <a:off x="6057900" y="153162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B7.3.8.2</a:t>
          </a:r>
          <a:endParaRPr lang="cs-CZ"/>
        </a:p>
      </xdr:txBody>
    </xdr:sp>
    <xdr:clientData/>
  </xdr:twoCellAnchor>
  <xdr:twoCellAnchor>
    <xdr:from>
      <xdr:col>4</xdr:col>
      <xdr:colOff>0</xdr:colOff>
      <xdr:row>84</xdr:row>
      <xdr:rowOff>0</xdr:rowOff>
    </xdr:from>
    <xdr:to>
      <xdr:col>5</xdr:col>
      <xdr:colOff>0</xdr:colOff>
      <xdr:row>85</xdr:row>
      <xdr:rowOff>0</xdr:rowOff>
    </xdr:to>
    <xdr:sp macro="[0]!List1.TL_40" textlink="">
      <xdr:nvSpPr>
        <xdr:cNvPr id="1122" name="TL_U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 txBox="1">
          <a:spLocks noChangeArrowheads="1"/>
        </xdr:cNvSpPr>
      </xdr:nvSpPr>
      <xdr:spPr bwMode="auto">
        <a:xfrm>
          <a:off x="6057900" y="157162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B7.3.9</a:t>
          </a:r>
          <a:endParaRPr lang="cs-CZ"/>
        </a:p>
      </xdr:txBody>
    </xdr:sp>
    <xdr:clientData/>
  </xdr:twoCellAnchor>
  <xdr:twoCellAnchor>
    <xdr:from>
      <xdr:col>4</xdr:col>
      <xdr:colOff>0</xdr:colOff>
      <xdr:row>86</xdr:row>
      <xdr:rowOff>0</xdr:rowOff>
    </xdr:from>
    <xdr:to>
      <xdr:col>5</xdr:col>
      <xdr:colOff>0</xdr:colOff>
      <xdr:row>87</xdr:row>
      <xdr:rowOff>0</xdr:rowOff>
    </xdr:to>
    <xdr:sp macro="[0]!List1.TL_41" textlink="">
      <xdr:nvSpPr>
        <xdr:cNvPr id="1123" name="TL_U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 txBox="1">
          <a:spLocks noChangeArrowheads="1"/>
        </xdr:cNvSpPr>
      </xdr:nvSpPr>
      <xdr:spPr bwMode="auto">
        <a:xfrm>
          <a:off x="6057900" y="161163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B7.3.10</a:t>
          </a:r>
          <a:endParaRPr lang="cs-CZ"/>
        </a:p>
      </xdr:txBody>
    </xdr:sp>
    <xdr:clientData/>
  </xdr:twoCellAnchor>
  <xdr:twoCellAnchor>
    <xdr:from>
      <xdr:col>4</xdr:col>
      <xdr:colOff>0</xdr:colOff>
      <xdr:row>88</xdr:row>
      <xdr:rowOff>0</xdr:rowOff>
    </xdr:from>
    <xdr:to>
      <xdr:col>5</xdr:col>
      <xdr:colOff>0</xdr:colOff>
      <xdr:row>89</xdr:row>
      <xdr:rowOff>0</xdr:rowOff>
    </xdr:to>
    <xdr:sp macro="[0]!List1.TL_42" textlink="">
      <xdr:nvSpPr>
        <xdr:cNvPr id="1124" name="TL_U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 txBox="1">
          <a:spLocks noChangeArrowheads="1"/>
        </xdr:cNvSpPr>
      </xdr:nvSpPr>
      <xdr:spPr bwMode="auto">
        <a:xfrm>
          <a:off x="6057900" y="165163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B7.3.11</a:t>
          </a:r>
          <a:endParaRPr lang="cs-CZ"/>
        </a:p>
      </xdr:txBody>
    </xdr:sp>
    <xdr:clientData/>
  </xdr:twoCellAnchor>
  <xdr:twoCellAnchor>
    <xdr:from>
      <xdr:col>4</xdr:col>
      <xdr:colOff>0</xdr:colOff>
      <xdr:row>90</xdr:row>
      <xdr:rowOff>0</xdr:rowOff>
    </xdr:from>
    <xdr:to>
      <xdr:col>5</xdr:col>
      <xdr:colOff>0</xdr:colOff>
      <xdr:row>91</xdr:row>
      <xdr:rowOff>9525</xdr:rowOff>
    </xdr:to>
    <xdr:sp macro="[0]!List1.TL_45" textlink="">
      <xdr:nvSpPr>
        <xdr:cNvPr id="1127" name="TL_U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 txBox="1">
          <a:spLocks noChangeArrowheads="1"/>
        </xdr:cNvSpPr>
      </xdr:nvSpPr>
      <xdr:spPr bwMode="auto">
        <a:xfrm>
          <a:off x="6057900" y="176212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B7.3.14</a:t>
          </a:r>
          <a:endParaRPr lang="cs-CZ"/>
        </a:p>
      </xdr:txBody>
    </xdr:sp>
    <xdr:clientData/>
  </xdr:twoCellAnchor>
  <xdr:twoCellAnchor>
    <xdr:from>
      <xdr:col>4</xdr:col>
      <xdr:colOff>0</xdr:colOff>
      <xdr:row>92</xdr:row>
      <xdr:rowOff>0</xdr:rowOff>
    </xdr:from>
    <xdr:to>
      <xdr:col>5</xdr:col>
      <xdr:colOff>0</xdr:colOff>
      <xdr:row>93</xdr:row>
      <xdr:rowOff>9525</xdr:rowOff>
    </xdr:to>
    <xdr:sp macro="[0]!List1.TL_46" textlink="">
      <xdr:nvSpPr>
        <xdr:cNvPr id="1128" name="Text Box 104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 txBox="1">
          <a:spLocks noChangeArrowheads="1"/>
        </xdr:cNvSpPr>
      </xdr:nvSpPr>
      <xdr:spPr bwMode="auto">
        <a:xfrm>
          <a:off x="6057900" y="179260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B7.3.15</a:t>
          </a:r>
          <a:endParaRPr lang="cs-CZ"/>
        </a:p>
      </xdr:txBody>
    </xdr:sp>
    <xdr:clientData/>
  </xdr:twoCellAnchor>
  <xdr:twoCellAnchor>
    <xdr:from>
      <xdr:col>4</xdr:col>
      <xdr:colOff>0</xdr:colOff>
      <xdr:row>94</xdr:row>
      <xdr:rowOff>0</xdr:rowOff>
    </xdr:from>
    <xdr:to>
      <xdr:col>5</xdr:col>
      <xdr:colOff>0</xdr:colOff>
      <xdr:row>95</xdr:row>
      <xdr:rowOff>9525</xdr:rowOff>
    </xdr:to>
    <xdr:sp macro="[0]!List1.TL_47" textlink="">
      <xdr:nvSpPr>
        <xdr:cNvPr id="1129" name="Text Box 105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 txBox="1">
          <a:spLocks noChangeArrowheads="1"/>
        </xdr:cNvSpPr>
      </xdr:nvSpPr>
      <xdr:spPr bwMode="auto">
        <a:xfrm>
          <a:off x="6057900" y="182308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B7.3.16</a:t>
          </a:r>
          <a:endParaRPr lang="cs-CZ"/>
        </a:p>
      </xdr:txBody>
    </xdr:sp>
    <xdr:clientData/>
  </xdr:twoCellAnchor>
  <xdr:twoCellAnchor>
    <xdr:from>
      <xdr:col>4</xdr:col>
      <xdr:colOff>0</xdr:colOff>
      <xdr:row>24</xdr:row>
      <xdr:rowOff>57150</xdr:rowOff>
    </xdr:from>
    <xdr:to>
      <xdr:col>5</xdr:col>
      <xdr:colOff>0</xdr:colOff>
      <xdr:row>26</xdr:row>
      <xdr:rowOff>0</xdr:rowOff>
    </xdr:to>
    <xdr:sp macro="[0]!List1.TL_10" textlink="">
      <xdr:nvSpPr>
        <xdr:cNvPr id="1130" name="TL_U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 txBox="1">
          <a:spLocks noChangeArrowheads="1"/>
        </xdr:cNvSpPr>
      </xdr:nvSpPr>
      <xdr:spPr bwMode="auto">
        <a:xfrm>
          <a:off x="6057900" y="5057775"/>
          <a:ext cx="714375" cy="381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B7.2.4</a:t>
          </a:r>
          <a:endParaRPr lang="cs-CZ"/>
        </a:p>
      </xdr:txBody>
    </xdr:sp>
    <xdr:clientData/>
  </xdr:twoCellAnchor>
  <xdr:twoCellAnchor>
    <xdr:from>
      <xdr:col>4</xdr:col>
      <xdr:colOff>0</xdr:colOff>
      <xdr:row>98</xdr:row>
      <xdr:rowOff>0</xdr:rowOff>
    </xdr:from>
    <xdr:to>
      <xdr:col>5</xdr:col>
      <xdr:colOff>0</xdr:colOff>
      <xdr:row>99</xdr:row>
      <xdr:rowOff>9525</xdr:rowOff>
    </xdr:to>
    <xdr:sp macro="[0]!List1.TL_45" textlink="">
      <xdr:nvSpPr>
        <xdr:cNvPr id="1132" name="Text Box 108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 txBox="1">
          <a:spLocks noChangeArrowheads="1"/>
        </xdr:cNvSpPr>
      </xdr:nvSpPr>
      <xdr:spPr bwMode="auto">
        <a:xfrm>
          <a:off x="6057900" y="1885950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B7.3.16</a:t>
          </a:r>
          <a:endParaRPr lang="cs-CZ"/>
        </a:p>
      </xdr:txBody>
    </xdr:sp>
    <xdr:clientData/>
  </xdr:twoCellAnchor>
  <xdr:twoCellAnchor>
    <xdr:from>
      <xdr:col>4</xdr:col>
      <xdr:colOff>0</xdr:colOff>
      <xdr:row>98</xdr:row>
      <xdr:rowOff>0</xdr:rowOff>
    </xdr:from>
    <xdr:to>
      <xdr:col>5</xdr:col>
      <xdr:colOff>0</xdr:colOff>
      <xdr:row>99</xdr:row>
      <xdr:rowOff>9525</xdr:rowOff>
    </xdr:to>
    <xdr:sp macro="[0]!List1.TL_48" textlink="">
      <xdr:nvSpPr>
        <xdr:cNvPr id="1133" name="Text Box 109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 txBox="1">
          <a:spLocks noChangeArrowheads="1"/>
        </xdr:cNvSpPr>
      </xdr:nvSpPr>
      <xdr:spPr bwMode="auto">
        <a:xfrm>
          <a:off x="6057900" y="1885950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  <a:endParaRPr lang="cs-CZ"/>
        </a:p>
      </xdr:txBody>
    </xdr:sp>
    <xdr:clientData/>
  </xdr:twoCellAnchor>
  <xdr:twoCellAnchor>
    <xdr:from>
      <xdr:col>4</xdr:col>
      <xdr:colOff>0</xdr:colOff>
      <xdr:row>100</xdr:row>
      <xdr:rowOff>0</xdr:rowOff>
    </xdr:from>
    <xdr:to>
      <xdr:col>5</xdr:col>
      <xdr:colOff>0</xdr:colOff>
      <xdr:row>101</xdr:row>
      <xdr:rowOff>9525</xdr:rowOff>
    </xdr:to>
    <xdr:sp macro="[0]!List1.TL_45" textlink="">
      <xdr:nvSpPr>
        <xdr:cNvPr id="1134" name="Text Box 110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 txBox="1">
          <a:spLocks noChangeArrowheads="1"/>
        </xdr:cNvSpPr>
      </xdr:nvSpPr>
      <xdr:spPr bwMode="auto">
        <a:xfrm>
          <a:off x="6057900" y="19259550"/>
          <a:ext cx="71437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B7.3.16</a:t>
          </a:r>
          <a:endParaRPr lang="cs-CZ"/>
        </a:p>
      </xdr:txBody>
    </xdr:sp>
    <xdr:clientData/>
  </xdr:twoCellAnchor>
  <xdr:twoCellAnchor>
    <xdr:from>
      <xdr:col>4</xdr:col>
      <xdr:colOff>0</xdr:colOff>
      <xdr:row>100</xdr:row>
      <xdr:rowOff>0</xdr:rowOff>
    </xdr:from>
    <xdr:to>
      <xdr:col>5</xdr:col>
      <xdr:colOff>0</xdr:colOff>
      <xdr:row>101</xdr:row>
      <xdr:rowOff>9525</xdr:rowOff>
    </xdr:to>
    <xdr:sp macro="[0]!List1.TL_49" textlink="">
      <xdr:nvSpPr>
        <xdr:cNvPr id="1135" name="Text Box 111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 txBox="1">
          <a:spLocks noChangeArrowheads="1"/>
        </xdr:cNvSpPr>
      </xdr:nvSpPr>
      <xdr:spPr bwMode="auto">
        <a:xfrm>
          <a:off x="6057900" y="19259550"/>
          <a:ext cx="71437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  <a:endParaRPr lang="cs-CZ"/>
        </a:p>
      </xdr:txBody>
    </xdr:sp>
    <xdr:clientData/>
  </xdr:twoCellAnchor>
  <xdr:twoCellAnchor>
    <xdr:from>
      <xdr:col>4</xdr:col>
      <xdr:colOff>0</xdr:colOff>
      <xdr:row>102</xdr:row>
      <xdr:rowOff>0</xdr:rowOff>
    </xdr:from>
    <xdr:to>
      <xdr:col>5</xdr:col>
      <xdr:colOff>0</xdr:colOff>
      <xdr:row>103</xdr:row>
      <xdr:rowOff>9525</xdr:rowOff>
    </xdr:to>
    <xdr:sp macro="[0]!List1.TL_45" textlink="">
      <xdr:nvSpPr>
        <xdr:cNvPr id="1136" name="Text Box 112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 txBox="1">
          <a:spLocks noChangeArrowheads="1"/>
        </xdr:cNvSpPr>
      </xdr:nvSpPr>
      <xdr:spPr bwMode="auto">
        <a:xfrm>
          <a:off x="6057900" y="1964055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B7.3.16</a:t>
          </a:r>
          <a:endParaRPr lang="cs-CZ"/>
        </a:p>
      </xdr:txBody>
    </xdr:sp>
    <xdr:clientData/>
  </xdr:twoCellAnchor>
  <xdr:twoCellAnchor>
    <xdr:from>
      <xdr:col>4</xdr:col>
      <xdr:colOff>0</xdr:colOff>
      <xdr:row>102</xdr:row>
      <xdr:rowOff>0</xdr:rowOff>
    </xdr:from>
    <xdr:to>
      <xdr:col>5</xdr:col>
      <xdr:colOff>0</xdr:colOff>
      <xdr:row>103</xdr:row>
      <xdr:rowOff>9525</xdr:rowOff>
    </xdr:to>
    <xdr:sp macro="[0]!List1.TL_50" textlink="">
      <xdr:nvSpPr>
        <xdr:cNvPr id="1137" name="Text Box 113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 txBox="1">
          <a:spLocks noChangeArrowheads="1"/>
        </xdr:cNvSpPr>
      </xdr:nvSpPr>
      <xdr:spPr bwMode="auto">
        <a:xfrm>
          <a:off x="6057900" y="1964055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  <a:endParaRPr lang="cs-CZ"/>
        </a:p>
      </xdr:txBody>
    </xdr:sp>
    <xdr:clientData/>
  </xdr:twoCellAnchor>
  <xdr:twoCellAnchor>
    <xdr:from>
      <xdr:col>4</xdr:col>
      <xdr:colOff>0</xdr:colOff>
      <xdr:row>104</xdr:row>
      <xdr:rowOff>0</xdr:rowOff>
    </xdr:from>
    <xdr:to>
      <xdr:col>5</xdr:col>
      <xdr:colOff>0</xdr:colOff>
      <xdr:row>105</xdr:row>
      <xdr:rowOff>9525</xdr:rowOff>
    </xdr:to>
    <xdr:sp macro="[0]!List1.TL_45" textlink="">
      <xdr:nvSpPr>
        <xdr:cNvPr id="1138" name="Text Box 114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 txBox="1">
          <a:spLocks noChangeArrowheads="1"/>
        </xdr:cNvSpPr>
      </xdr:nvSpPr>
      <xdr:spPr bwMode="auto">
        <a:xfrm>
          <a:off x="6057900" y="20040600"/>
          <a:ext cx="714375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B7.3.16</a:t>
          </a:r>
          <a:endParaRPr lang="cs-CZ"/>
        </a:p>
      </xdr:txBody>
    </xdr:sp>
    <xdr:clientData/>
  </xdr:twoCellAnchor>
  <xdr:twoCellAnchor>
    <xdr:from>
      <xdr:col>4</xdr:col>
      <xdr:colOff>0</xdr:colOff>
      <xdr:row>104</xdr:row>
      <xdr:rowOff>0</xdr:rowOff>
    </xdr:from>
    <xdr:to>
      <xdr:col>5</xdr:col>
      <xdr:colOff>0</xdr:colOff>
      <xdr:row>105</xdr:row>
      <xdr:rowOff>9525</xdr:rowOff>
    </xdr:to>
    <xdr:sp macro="[0]!List1.TL_51" textlink="">
      <xdr:nvSpPr>
        <xdr:cNvPr id="1139" name="Text Box 115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 txBox="1">
          <a:spLocks noChangeArrowheads="1"/>
        </xdr:cNvSpPr>
      </xdr:nvSpPr>
      <xdr:spPr bwMode="auto">
        <a:xfrm>
          <a:off x="6057900" y="20040600"/>
          <a:ext cx="714375" cy="466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GB4</a:t>
          </a:r>
          <a:endParaRPr lang="cs-CZ"/>
        </a:p>
      </xdr:txBody>
    </xdr:sp>
    <xdr:clientData/>
  </xdr:twoCellAnchor>
  <xdr:twoCellAnchor>
    <xdr:from>
      <xdr:col>4</xdr:col>
      <xdr:colOff>0</xdr:colOff>
      <xdr:row>106</xdr:row>
      <xdr:rowOff>0</xdr:rowOff>
    </xdr:from>
    <xdr:to>
      <xdr:col>5</xdr:col>
      <xdr:colOff>0</xdr:colOff>
      <xdr:row>107</xdr:row>
      <xdr:rowOff>9525</xdr:rowOff>
    </xdr:to>
    <xdr:sp macro="[0]!List1.TL_45" textlink="">
      <xdr:nvSpPr>
        <xdr:cNvPr id="1140" name="Text Box 116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 txBox="1">
          <a:spLocks noChangeArrowheads="1"/>
        </xdr:cNvSpPr>
      </xdr:nvSpPr>
      <xdr:spPr bwMode="auto">
        <a:xfrm>
          <a:off x="6057900" y="205740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B7.3.16</a:t>
          </a:r>
          <a:endParaRPr lang="cs-CZ"/>
        </a:p>
      </xdr:txBody>
    </xdr:sp>
    <xdr:clientData/>
  </xdr:twoCellAnchor>
  <xdr:twoCellAnchor>
    <xdr:from>
      <xdr:col>4</xdr:col>
      <xdr:colOff>0</xdr:colOff>
      <xdr:row>106</xdr:row>
      <xdr:rowOff>0</xdr:rowOff>
    </xdr:from>
    <xdr:to>
      <xdr:col>5</xdr:col>
      <xdr:colOff>0</xdr:colOff>
      <xdr:row>107</xdr:row>
      <xdr:rowOff>9525</xdr:rowOff>
    </xdr:to>
    <xdr:sp macro="[0]!List1.TL_52" textlink="">
      <xdr:nvSpPr>
        <xdr:cNvPr id="1141" name="Text Box 117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 txBox="1">
          <a:spLocks noChangeArrowheads="1"/>
        </xdr:cNvSpPr>
      </xdr:nvSpPr>
      <xdr:spPr bwMode="auto">
        <a:xfrm>
          <a:off x="6057900" y="205740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GB5</a:t>
          </a:r>
          <a:endParaRPr lang="cs-CZ"/>
        </a:p>
      </xdr:txBody>
    </xdr:sp>
    <xdr:clientData/>
  </xdr:twoCellAnchor>
  <xdr:twoCellAnchor>
    <xdr:from>
      <xdr:col>4</xdr:col>
      <xdr:colOff>0</xdr:colOff>
      <xdr:row>108</xdr:row>
      <xdr:rowOff>0</xdr:rowOff>
    </xdr:from>
    <xdr:to>
      <xdr:col>5</xdr:col>
      <xdr:colOff>0</xdr:colOff>
      <xdr:row>109</xdr:row>
      <xdr:rowOff>9525</xdr:rowOff>
    </xdr:to>
    <xdr:sp macro="[0]!List1.TL_45" textlink="">
      <xdr:nvSpPr>
        <xdr:cNvPr id="1142" name="Text Box 118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 txBox="1">
          <a:spLocks noChangeArrowheads="1"/>
        </xdr:cNvSpPr>
      </xdr:nvSpPr>
      <xdr:spPr bwMode="auto">
        <a:xfrm>
          <a:off x="6057900" y="208788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B7.3.16</a:t>
          </a:r>
          <a:endParaRPr lang="cs-CZ"/>
        </a:p>
      </xdr:txBody>
    </xdr:sp>
    <xdr:clientData/>
  </xdr:twoCellAnchor>
  <xdr:twoCellAnchor>
    <xdr:from>
      <xdr:col>4</xdr:col>
      <xdr:colOff>0</xdr:colOff>
      <xdr:row>108</xdr:row>
      <xdr:rowOff>0</xdr:rowOff>
    </xdr:from>
    <xdr:to>
      <xdr:col>5</xdr:col>
      <xdr:colOff>0</xdr:colOff>
      <xdr:row>109</xdr:row>
      <xdr:rowOff>9525</xdr:rowOff>
    </xdr:to>
    <xdr:sp macro="[0]!List1.TL_53" textlink="">
      <xdr:nvSpPr>
        <xdr:cNvPr id="1143" name="Text Box 119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 txBox="1">
          <a:spLocks noChangeArrowheads="1"/>
        </xdr:cNvSpPr>
      </xdr:nvSpPr>
      <xdr:spPr bwMode="auto">
        <a:xfrm>
          <a:off x="6057900" y="208788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GB6</a:t>
          </a:r>
          <a:endParaRPr lang="cs-CZ"/>
        </a:p>
      </xdr:txBody>
    </xdr:sp>
    <xdr:clientData/>
  </xdr:twoCellAnchor>
  <xdr:twoCellAnchor>
    <xdr:from>
      <xdr:col>4</xdr:col>
      <xdr:colOff>0</xdr:colOff>
      <xdr:row>110</xdr:row>
      <xdr:rowOff>0</xdr:rowOff>
    </xdr:from>
    <xdr:to>
      <xdr:col>5</xdr:col>
      <xdr:colOff>0</xdr:colOff>
      <xdr:row>111</xdr:row>
      <xdr:rowOff>9525</xdr:rowOff>
    </xdr:to>
    <xdr:sp macro="[0]!List1.TL_54" textlink="">
      <xdr:nvSpPr>
        <xdr:cNvPr id="1144" name="Text Box 120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 txBox="1">
          <a:spLocks noChangeArrowheads="1"/>
        </xdr:cNvSpPr>
      </xdr:nvSpPr>
      <xdr:spPr bwMode="auto">
        <a:xfrm>
          <a:off x="6057900" y="21183600"/>
          <a:ext cx="714375" cy="3333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GB7</a:t>
          </a:r>
          <a:endParaRPr lang="cs-CZ"/>
        </a:p>
      </xdr:txBody>
    </xdr:sp>
    <xdr:clientData/>
  </xdr:twoCellAnchor>
  <xdr:twoCellAnchor>
    <xdr:from>
      <xdr:col>4</xdr:col>
      <xdr:colOff>0</xdr:colOff>
      <xdr:row>43</xdr:row>
      <xdr:rowOff>9525</xdr:rowOff>
    </xdr:from>
    <xdr:to>
      <xdr:col>5</xdr:col>
      <xdr:colOff>0</xdr:colOff>
      <xdr:row>44</xdr:row>
      <xdr:rowOff>19050</xdr:rowOff>
    </xdr:to>
    <xdr:sp macro="[0]!List1.TL_20" textlink="">
      <xdr:nvSpPr>
        <xdr:cNvPr id="60" name="TL_U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53667" y="9576858"/>
          <a:ext cx="719666" cy="2423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B7.2.14</a:t>
          </a:r>
          <a:endParaRPr lang="cs-CZ"/>
        </a:p>
      </xdr:txBody>
    </xdr:sp>
    <xdr:clientData/>
  </xdr:twoCellAnchor>
  <xdr:twoCellAnchor>
    <xdr:from>
      <xdr:col>4</xdr:col>
      <xdr:colOff>0</xdr:colOff>
      <xdr:row>45</xdr:row>
      <xdr:rowOff>9525</xdr:rowOff>
    </xdr:from>
    <xdr:to>
      <xdr:col>5</xdr:col>
      <xdr:colOff>0</xdr:colOff>
      <xdr:row>46</xdr:row>
      <xdr:rowOff>19050</xdr:rowOff>
    </xdr:to>
    <xdr:sp macro="[0]!List1.TL_21" textlink="">
      <xdr:nvSpPr>
        <xdr:cNvPr id="61" name="TL_U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53667" y="9576858"/>
          <a:ext cx="719666" cy="242359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B7.2.15</a:t>
          </a:r>
          <a:endParaRPr lang="cs-CZ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</xdr:row>
      <xdr:rowOff>191561</xdr:rowOff>
    </xdr:from>
    <xdr:to>
      <xdr:col>20</xdr:col>
      <xdr:colOff>550335</xdr:colOff>
      <xdr:row>40</xdr:row>
      <xdr:rowOff>74083</xdr:rowOff>
    </xdr:to>
    <xdr:graphicFrame macro="">
      <xdr:nvGraphicFramePr>
        <xdr:cNvPr id="2049" name="graf 1">
          <a:extLst>
            <a:ext uri="{FF2B5EF4-FFF2-40B4-BE49-F238E27FC236}">
              <a16:creationId xmlns:a16="http://schemas.microsoft.com/office/drawing/2014/main" id="{00000000-0008-0000-2F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103716</xdr:colOff>
      <xdr:row>4</xdr:row>
      <xdr:rowOff>155572</xdr:rowOff>
    </xdr:from>
    <xdr:to>
      <xdr:col>20</xdr:col>
      <xdr:colOff>539749</xdr:colOff>
      <xdr:row>30</xdr:row>
      <xdr:rowOff>95249</xdr:rowOff>
    </xdr:to>
    <xdr:graphicFrame macro="">
      <xdr:nvGraphicFramePr>
        <xdr:cNvPr id="3073" name="graf 1">
          <a:extLst>
            <a:ext uri="{FF2B5EF4-FFF2-40B4-BE49-F238E27FC236}">
              <a16:creationId xmlns:a16="http://schemas.microsoft.com/office/drawing/2014/main" id="{00000000-0008-0000-3000-0000010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111123</xdr:colOff>
      <xdr:row>21</xdr:row>
      <xdr:rowOff>166448</xdr:rowOff>
    </xdr:from>
    <xdr:to>
      <xdr:col>21</xdr:col>
      <xdr:colOff>10581</xdr:colOff>
      <xdr:row>37</xdr:row>
      <xdr:rowOff>124115</xdr:rowOff>
    </xdr:to>
    <xdr:graphicFrame macro="">
      <xdr:nvGraphicFramePr>
        <xdr:cNvPr id="4097" name="graf 6">
          <a:extLst>
            <a:ext uri="{FF2B5EF4-FFF2-40B4-BE49-F238E27FC236}">
              <a16:creationId xmlns:a16="http://schemas.microsoft.com/office/drawing/2014/main" id="{00000000-0008-0000-3100-000001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5289</xdr:colOff>
      <xdr:row>5</xdr:row>
      <xdr:rowOff>169333</xdr:rowOff>
    </xdr:from>
    <xdr:to>
      <xdr:col>21</xdr:col>
      <xdr:colOff>9644</xdr:colOff>
      <xdr:row>21</xdr:row>
      <xdr:rowOff>166449</xdr:rowOff>
    </xdr:to>
    <xdr:graphicFrame macro="">
      <xdr:nvGraphicFramePr>
        <xdr:cNvPr id="4098" name="graf 7">
          <a:extLst>
            <a:ext uri="{FF2B5EF4-FFF2-40B4-BE49-F238E27FC236}">
              <a16:creationId xmlns:a16="http://schemas.microsoft.com/office/drawing/2014/main" id="{00000000-0008-0000-3100-000002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112184</xdr:colOff>
      <xdr:row>5</xdr:row>
      <xdr:rowOff>15520</xdr:rowOff>
    </xdr:from>
    <xdr:to>
      <xdr:col>20</xdr:col>
      <xdr:colOff>539750</xdr:colOff>
      <xdr:row>31</xdr:row>
      <xdr:rowOff>137583</xdr:rowOff>
    </xdr:to>
    <xdr:graphicFrame macro="">
      <xdr:nvGraphicFramePr>
        <xdr:cNvPr id="5121" name="graf 1">
          <a:extLst>
            <a:ext uri="{FF2B5EF4-FFF2-40B4-BE49-F238E27FC236}">
              <a16:creationId xmlns:a16="http://schemas.microsoft.com/office/drawing/2014/main" id="{00000000-0008-0000-3200-000001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9527</xdr:colOff>
      <xdr:row>4</xdr:row>
      <xdr:rowOff>194734</xdr:rowOff>
    </xdr:from>
    <xdr:to>
      <xdr:col>21</xdr:col>
      <xdr:colOff>1</xdr:colOff>
      <xdr:row>34</xdr:row>
      <xdr:rowOff>137585</xdr:rowOff>
    </xdr:to>
    <xdr:graphicFrame macro="">
      <xdr:nvGraphicFramePr>
        <xdr:cNvPr id="6145" name="graf 1">
          <a:extLst>
            <a:ext uri="{FF2B5EF4-FFF2-40B4-BE49-F238E27FC236}">
              <a16:creationId xmlns:a16="http://schemas.microsoft.com/office/drawing/2014/main" id="{00000000-0008-0000-3300-000001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1054</xdr:colOff>
      <xdr:row>4</xdr:row>
      <xdr:rowOff>190503</xdr:rowOff>
    </xdr:from>
    <xdr:to>
      <xdr:col>20</xdr:col>
      <xdr:colOff>486832</xdr:colOff>
      <xdr:row>36</xdr:row>
      <xdr:rowOff>95251</xdr:rowOff>
    </xdr:to>
    <xdr:graphicFrame macro="">
      <xdr:nvGraphicFramePr>
        <xdr:cNvPr id="7169" name="graf 2">
          <a:extLst>
            <a:ext uri="{FF2B5EF4-FFF2-40B4-BE49-F238E27FC236}">
              <a16:creationId xmlns:a16="http://schemas.microsoft.com/office/drawing/2014/main" id="{00000000-0008-0000-3400-000001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10583</xdr:colOff>
      <xdr:row>20</xdr:row>
      <xdr:rowOff>116415</xdr:rowOff>
    </xdr:from>
    <xdr:to>
      <xdr:col>21</xdr:col>
      <xdr:colOff>10582</xdr:colOff>
      <xdr:row>37</xdr:row>
      <xdr:rowOff>74082</xdr:rowOff>
    </xdr:to>
    <xdr:graphicFrame macro="">
      <xdr:nvGraphicFramePr>
        <xdr:cNvPr id="8193" name="graf 11">
          <a:extLst>
            <a:ext uri="{FF2B5EF4-FFF2-40B4-BE49-F238E27FC236}">
              <a16:creationId xmlns:a16="http://schemas.microsoft.com/office/drawing/2014/main" id="{00000000-0008-0000-3500-000001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3</xdr:col>
      <xdr:colOff>7408</xdr:colOff>
      <xdr:row>5</xdr:row>
      <xdr:rowOff>14818</xdr:rowOff>
    </xdr:from>
    <xdr:to>
      <xdr:col>21</xdr:col>
      <xdr:colOff>5173</xdr:colOff>
      <xdr:row>20</xdr:row>
      <xdr:rowOff>118399</xdr:rowOff>
    </xdr:to>
    <xdr:graphicFrame macro="">
      <xdr:nvGraphicFramePr>
        <xdr:cNvPr id="8194" name="graf 12">
          <a:extLst>
            <a:ext uri="{FF2B5EF4-FFF2-40B4-BE49-F238E27FC236}">
              <a16:creationId xmlns:a16="http://schemas.microsoft.com/office/drawing/2014/main" id="{00000000-0008-0000-3500-0000022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V&#253;vojov&#225;%20ro&#269;enka%202018\Vyv_b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ah"/>
      <sheetName val="B6.1"/>
      <sheetName val="B6.2"/>
      <sheetName val="B6.3"/>
      <sheetName val="B6.4"/>
      <sheetName val="B6.5"/>
      <sheetName val="B6.6"/>
      <sheetName val="B6.7"/>
      <sheetName val="B6.8"/>
      <sheetName val="B6.9"/>
      <sheetName val="B6.10"/>
      <sheetName val="B6.11"/>
      <sheetName val="B6.12"/>
      <sheetName val="B6.13"/>
      <sheetName val="GB1"/>
      <sheetName val="G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2">
          <cell r="J12" t="str">
            <v>.</v>
          </cell>
          <cell r="K12" t="str">
            <v>.</v>
          </cell>
          <cell r="L12" t="str">
            <v>.</v>
          </cell>
          <cell r="M12" t="str">
            <v>.</v>
          </cell>
          <cell r="N12">
            <v>587217.80000000005</v>
          </cell>
          <cell r="O12">
            <v>583663.57999999996</v>
          </cell>
          <cell r="P12">
            <v>649628.85</v>
          </cell>
          <cell r="Q12">
            <v>753234.69</v>
          </cell>
        </row>
        <row r="13">
          <cell r="J13" t="str">
            <v>.</v>
          </cell>
          <cell r="K13" t="str">
            <v>.</v>
          </cell>
          <cell r="L13" t="str">
            <v>.</v>
          </cell>
          <cell r="M13" t="str">
            <v>.</v>
          </cell>
          <cell r="N13">
            <v>517936.56</v>
          </cell>
          <cell r="O13">
            <v>542662.91</v>
          </cell>
          <cell r="P13">
            <v>597332.36</v>
          </cell>
          <cell r="Q13">
            <v>600224.94999999995</v>
          </cell>
        </row>
        <row r="14">
          <cell r="J14" t="str">
            <v>.</v>
          </cell>
          <cell r="K14" t="str">
            <v>.</v>
          </cell>
          <cell r="L14" t="str">
            <v>.</v>
          </cell>
          <cell r="M14" t="str">
            <v>.</v>
          </cell>
          <cell r="N14">
            <v>69281.240000000005</v>
          </cell>
          <cell r="O14">
            <v>41000.67</v>
          </cell>
          <cell r="P14">
            <v>52296.49</v>
          </cell>
          <cell r="Q14">
            <v>153009.74</v>
          </cell>
        </row>
        <row r="15">
          <cell r="J15" t="str">
            <v>.</v>
          </cell>
          <cell r="K15" t="str">
            <v>.</v>
          </cell>
          <cell r="L15" t="str">
            <v>.</v>
          </cell>
          <cell r="M15" t="str">
            <v>.</v>
          </cell>
          <cell r="N15">
            <v>0.8820178134927108</v>
          </cell>
          <cell r="O15">
            <v>0.92975290663159071</v>
          </cell>
          <cell r="P15">
            <v>0.91949789483641309</v>
          </cell>
          <cell r="Q15">
            <v>0.79686312641814194</v>
          </cell>
        </row>
        <row r="16">
          <cell r="J16" t="str">
            <v>.</v>
          </cell>
          <cell r="K16" t="str">
            <v>.</v>
          </cell>
          <cell r="L16" t="str">
            <v>.</v>
          </cell>
          <cell r="M16" t="str">
            <v>.</v>
          </cell>
          <cell r="N16">
            <v>0.11798218650728912</v>
          </cell>
          <cell r="O16">
            <v>7.024709336840923E-2</v>
          </cell>
          <cell r="P16">
            <v>8.0502105163586885E-2</v>
          </cell>
          <cell r="Q16">
            <v>0.203136873581858</v>
          </cell>
        </row>
        <row r="18">
          <cell r="J18" t="str">
            <v>.</v>
          </cell>
          <cell r="K18" t="str">
            <v>.</v>
          </cell>
          <cell r="L18" t="str">
            <v>.</v>
          </cell>
          <cell r="M18" t="str">
            <v>.</v>
          </cell>
          <cell r="N18">
            <v>23333</v>
          </cell>
          <cell r="O18">
            <v>24894</v>
          </cell>
          <cell r="P18">
            <v>54035.16</v>
          </cell>
          <cell r="Q18">
            <v>55536.21</v>
          </cell>
        </row>
        <row r="19">
          <cell r="J19" t="str">
            <v>.</v>
          </cell>
          <cell r="K19" t="str">
            <v>.</v>
          </cell>
          <cell r="L19" t="str">
            <v>.</v>
          </cell>
          <cell r="M19" t="str">
            <v>.</v>
          </cell>
          <cell r="N19">
            <v>23333</v>
          </cell>
          <cell r="O19">
            <v>24894</v>
          </cell>
          <cell r="P19">
            <v>53555.16</v>
          </cell>
          <cell r="Q19">
            <v>55536.21</v>
          </cell>
        </row>
        <row r="20">
          <cell r="J20" t="str">
            <v>.</v>
          </cell>
          <cell r="K20" t="str">
            <v>.</v>
          </cell>
          <cell r="L20" t="str">
            <v>.</v>
          </cell>
          <cell r="M20" t="str">
            <v>.</v>
          </cell>
          <cell r="N20">
            <v>0</v>
          </cell>
          <cell r="O20">
            <v>0</v>
          </cell>
          <cell r="P20">
            <v>480</v>
          </cell>
          <cell r="Q20">
            <v>0</v>
          </cell>
        </row>
        <row r="21">
          <cell r="J21" t="str">
            <v>.</v>
          </cell>
          <cell r="K21" t="str">
            <v>.</v>
          </cell>
          <cell r="L21" t="str">
            <v>.</v>
          </cell>
          <cell r="M21" t="str">
            <v>.</v>
          </cell>
          <cell r="N21">
            <v>1</v>
          </cell>
          <cell r="O21">
            <v>1</v>
          </cell>
          <cell r="P21">
            <v>0.99111689499947808</v>
          </cell>
          <cell r="Q21">
            <v>1</v>
          </cell>
        </row>
        <row r="22">
          <cell r="J22" t="str">
            <v>.</v>
          </cell>
          <cell r="K22" t="str">
            <v>.</v>
          </cell>
          <cell r="L22" t="str">
            <v>.</v>
          </cell>
          <cell r="M22" t="str">
            <v>.</v>
          </cell>
          <cell r="N22">
            <v>0</v>
          </cell>
          <cell r="O22">
            <v>0</v>
          </cell>
          <cell r="P22">
            <v>8.8831050005218817E-3</v>
          </cell>
          <cell r="Q22">
            <v>0</v>
          </cell>
        </row>
        <row r="24">
          <cell r="J24" t="str">
            <v>.</v>
          </cell>
          <cell r="K24" t="str">
            <v>.</v>
          </cell>
          <cell r="L24" t="str">
            <v>.</v>
          </cell>
          <cell r="M24" t="str">
            <v>.</v>
          </cell>
          <cell r="N24">
            <v>563884.80000000005</v>
          </cell>
          <cell r="O24">
            <v>558769.57999999996</v>
          </cell>
          <cell r="P24">
            <v>595593.68999999994</v>
          </cell>
          <cell r="Q24">
            <v>697698.48</v>
          </cell>
        </row>
        <row r="25">
          <cell r="J25" t="str">
            <v>.</v>
          </cell>
          <cell r="K25" t="str">
            <v>.</v>
          </cell>
          <cell r="L25" t="str">
            <v>.</v>
          </cell>
          <cell r="M25" t="str">
            <v>.</v>
          </cell>
          <cell r="N25">
            <v>494603.56</v>
          </cell>
          <cell r="O25">
            <v>517768.91</v>
          </cell>
          <cell r="P25">
            <v>543777.19999999995</v>
          </cell>
          <cell r="Q25">
            <v>544688.74</v>
          </cell>
        </row>
        <row r="26">
          <cell r="J26" t="str">
            <v>.</v>
          </cell>
          <cell r="K26" t="str">
            <v>.</v>
          </cell>
          <cell r="L26" t="str">
            <v>.</v>
          </cell>
          <cell r="M26" t="str">
            <v>.</v>
          </cell>
          <cell r="N26">
            <v>69281.240000000005</v>
          </cell>
          <cell r="O26">
            <v>41000.67</v>
          </cell>
          <cell r="P26">
            <v>51816.49</v>
          </cell>
          <cell r="Q26">
            <v>153009.74</v>
          </cell>
        </row>
        <row r="27">
          <cell r="J27" t="str">
            <v>.</v>
          </cell>
          <cell r="K27" t="str">
            <v>.</v>
          </cell>
          <cell r="L27" t="str">
            <v>.</v>
          </cell>
          <cell r="M27" t="str">
            <v>.</v>
          </cell>
          <cell r="N27">
            <v>0.87713582632480958</v>
          </cell>
          <cell r="O27">
            <v>0.92662329613577021</v>
          </cell>
          <cell r="P27">
            <v>0.91300027036888187</v>
          </cell>
          <cell r="Q27">
            <v>0.78069360277236088</v>
          </cell>
        </row>
        <row r="28">
          <cell r="J28" t="str">
            <v>.</v>
          </cell>
          <cell r="K28" t="str">
            <v>.</v>
          </cell>
          <cell r="L28" t="str">
            <v>.</v>
          </cell>
          <cell r="M28" t="str">
            <v>.</v>
          </cell>
          <cell r="N28">
            <v>0.1228641736751904</v>
          </cell>
          <cell r="O28">
            <v>7.3376703864229675E-2</v>
          </cell>
          <cell r="P28">
            <v>8.6999729631118169E-2</v>
          </cell>
          <cell r="Q28">
            <v>0.21930639722763906</v>
          </cell>
        </row>
        <row r="30">
          <cell r="J30">
            <v>114.24777249999998</v>
          </cell>
          <cell r="K30">
            <v>121.34803966999998</v>
          </cell>
          <cell r="L30">
            <v>128.55417447999997</v>
          </cell>
          <cell r="M30">
            <v>141.24843944</v>
          </cell>
          <cell r="N30">
            <v>151.58498969999997</v>
          </cell>
          <cell r="O30">
            <v>149.79972682000005</v>
          </cell>
          <cell r="P30">
            <v>162.80350399</v>
          </cell>
          <cell r="Q30">
            <v>161.87480193999997</v>
          </cell>
        </row>
        <row r="31">
          <cell r="J31" t="str">
            <v>.</v>
          </cell>
          <cell r="K31" t="str">
            <v>.</v>
          </cell>
          <cell r="L31" t="str">
            <v>.</v>
          </cell>
          <cell r="M31" t="str">
            <v>.</v>
          </cell>
          <cell r="N31">
            <v>3.8738518976196503E-3</v>
          </cell>
          <cell r="O31">
            <v>3.8962926861764737E-3</v>
          </cell>
          <cell r="P31">
            <v>3.9902633179191432E-3</v>
          </cell>
          <cell r="Q31">
            <v>4.6531929674835477E-3</v>
          </cell>
        </row>
        <row r="32">
          <cell r="J32">
            <v>2688.107</v>
          </cell>
          <cell r="K32">
            <v>3057.66</v>
          </cell>
          <cell r="L32">
            <v>3257.9720000000002</v>
          </cell>
          <cell r="M32">
            <v>3507.1309999999999</v>
          </cell>
          <cell r="N32">
            <v>3831.819</v>
          </cell>
          <cell r="O32">
            <v>4015.346</v>
          </cell>
          <cell r="P32">
            <v>3921.8270000000002</v>
          </cell>
          <cell r="Q32">
            <v>3953.6509999999998</v>
          </cell>
        </row>
        <row r="33">
          <cell r="J33" t="str">
            <v>.</v>
          </cell>
          <cell r="K33" t="str">
            <v>.</v>
          </cell>
          <cell r="L33" t="str">
            <v>.</v>
          </cell>
          <cell r="M33" t="str">
            <v>.</v>
          </cell>
          <cell r="N33">
            <v>1.5324779171458779E-4</v>
          </cell>
          <cell r="O33">
            <v>1.4535822815767307E-4</v>
          </cell>
          <cell r="P33">
            <v>1.6564444326585539E-4</v>
          </cell>
          <cell r="Q33">
            <v>1.9051623170583342E-4</v>
          </cell>
        </row>
        <row r="35">
          <cell r="J35" t="str">
            <v>.</v>
          </cell>
          <cell r="K35" t="str">
            <v>.</v>
          </cell>
          <cell r="L35" t="str">
            <v>.</v>
          </cell>
          <cell r="M35" t="str">
            <v>.</v>
          </cell>
          <cell r="N35">
            <v>47212.274000000005</v>
          </cell>
          <cell r="O35" t="str">
            <v xml:space="preserve">. </v>
          </cell>
          <cell r="P35" t="str">
            <v>.</v>
          </cell>
          <cell r="Q35" t="str">
            <v>.</v>
          </cell>
        </row>
        <row r="36">
          <cell r="J36" t="str">
            <v>.</v>
          </cell>
          <cell r="K36" t="str">
            <v>.</v>
          </cell>
          <cell r="L36" t="str">
            <v>.</v>
          </cell>
          <cell r="M36" t="str">
            <v>.</v>
          </cell>
          <cell r="N36">
            <v>23879.274000000001</v>
          </cell>
          <cell r="O36" t="str">
            <v xml:space="preserve">. </v>
          </cell>
          <cell r="P36" t="str">
            <v>.</v>
          </cell>
          <cell r="Q36" t="str">
            <v>.</v>
          </cell>
        </row>
        <row r="37">
          <cell r="J37" t="str">
            <v>.</v>
          </cell>
          <cell r="K37" t="str">
            <v>.</v>
          </cell>
          <cell r="L37" t="str">
            <v>.</v>
          </cell>
          <cell r="M37" t="str">
            <v>.</v>
          </cell>
          <cell r="N37">
            <v>23333</v>
          </cell>
          <cell r="O37">
            <v>24894</v>
          </cell>
          <cell r="P37">
            <v>27969</v>
          </cell>
          <cell r="Q37">
            <v>29782</v>
          </cell>
        </row>
      </sheetData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112"/>
  <sheetViews>
    <sheetView showGridLines="0" tabSelected="1" topLeftCell="A2" zoomScale="90" zoomScaleNormal="90" workbookViewId="0">
      <pane ySplit="4" topLeftCell="A6" activePane="bottomLeft" state="frozenSplit"/>
      <selection activeCell="C3" sqref="C3"/>
      <selection pane="bottomLeft" activeCell="A6" sqref="A6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90.7109375" style="1" customWidth="1"/>
    <col min="4" max="4" width="3.7109375" style="1" customWidth="1"/>
    <col min="5" max="5" width="10.7109375" style="1" customWidth="1"/>
    <col min="6" max="16384" width="6.140625" style="1"/>
  </cols>
  <sheetData>
    <row r="1" spans="1:24" ht="18" hidden="1" customHeight="1" x14ac:dyDescent="0.2"/>
    <row r="2" spans="1:24" ht="18" hidden="1" customHeight="1" x14ac:dyDescent="0.2">
      <c r="C2" s="2">
        <v>100</v>
      </c>
      <c r="X2" s="2"/>
    </row>
    <row r="3" spans="1:24" s="3" customFormat="1" ht="18" customHeight="1" x14ac:dyDescent="0.2"/>
    <row r="4" spans="1:24" s="3" customFormat="1" ht="24" customHeight="1" x14ac:dyDescent="0.2">
      <c r="A4" s="4" t="s">
        <v>72</v>
      </c>
      <c r="B4" s="4"/>
      <c r="C4" s="4"/>
      <c r="D4" s="4"/>
      <c r="E4" s="4"/>
    </row>
    <row r="5" spans="1:24" s="3" customFormat="1" ht="36" customHeight="1" x14ac:dyDescent="0.2">
      <c r="A5" s="6" t="s">
        <v>10</v>
      </c>
      <c r="B5" s="6"/>
      <c r="C5" s="6"/>
      <c r="D5" s="6"/>
      <c r="E5" s="6"/>
    </row>
    <row r="6" spans="1:24" s="3" customFormat="1" ht="18" customHeight="1" x14ac:dyDescent="0.2">
      <c r="B6" s="663" t="s">
        <v>457</v>
      </c>
    </row>
    <row r="7" spans="1:24" s="3" customFormat="1" ht="25.5" customHeight="1" x14ac:dyDescent="0.2">
      <c r="A7" s="7" t="s">
        <v>331</v>
      </c>
      <c r="B7" s="8"/>
      <c r="C7" s="8" t="s">
        <v>364</v>
      </c>
      <c r="E7" s="5"/>
      <c r="G7" s="425"/>
    </row>
    <row r="8" spans="1:24" s="3" customFormat="1" ht="25.5" customHeight="1" x14ac:dyDescent="0.2">
      <c r="A8" s="9"/>
      <c r="B8" s="13" t="s">
        <v>328</v>
      </c>
      <c r="C8" s="11"/>
    </row>
    <row r="9" spans="1:24" s="3" customFormat="1" ht="25.5" customHeight="1" x14ac:dyDescent="0.2">
      <c r="A9" s="7" t="s">
        <v>332</v>
      </c>
      <c r="B9" s="8"/>
      <c r="C9" s="10" t="str">
        <f>'B7.1.1'!H4&amp;" "&amp;" "&amp;" "&amp;'B7.1.1'!D5</f>
        <v>Terciární vzdělávání – studenti   ve školním/akademickém roce 2015/16 až 2025/26 – podle formy vzdělávání/studia a typu studijního programu</v>
      </c>
      <c r="E9" s="5"/>
    </row>
    <row r="10" spans="1:24" s="3" customFormat="1" ht="6" customHeight="1" x14ac:dyDescent="0.2">
      <c r="A10" s="9"/>
      <c r="B10" s="13"/>
      <c r="C10" s="11"/>
    </row>
    <row r="11" spans="1:24" s="3" customFormat="1" ht="25.5" customHeight="1" x14ac:dyDescent="0.2">
      <c r="A11" s="7" t="s">
        <v>333</v>
      </c>
      <c r="B11" s="8"/>
      <c r="C11" s="10" t="str">
        <f>'B7.1.2'!H4&amp;" "&amp;'B7.1.2'!D5</f>
        <v>Terciární vzdělávání – nově přijatí studenti na VOŠ/poprvé zapsaní ke studiu na VŠ ve školním/akademickém roce 2015/16 až 2025/26 – podle formy vzdělávání/studia a typu studijního programu</v>
      </c>
      <c r="E11" s="5"/>
    </row>
    <row r="12" spans="1:24" s="3" customFormat="1" ht="6" customHeight="1" x14ac:dyDescent="0.2">
      <c r="A12" s="9"/>
      <c r="B12" s="13"/>
      <c r="C12" s="11"/>
    </row>
    <row r="13" spans="1:24" s="3" customFormat="1" ht="25.5" customHeight="1" x14ac:dyDescent="0.2">
      <c r="A13" s="7" t="s">
        <v>334</v>
      </c>
      <c r="B13" s="8"/>
      <c r="C13" s="10" t="str">
        <f>'B7.1.3'!H4&amp;" "&amp;'B7.1.3'!D5</f>
        <v>Terciární vzdělávání – absolventi ve školním/akademickém roce 2015/16 až 2025/26 – podle formy vzdělávání/studia a typu studijního programu</v>
      </c>
      <c r="E13" s="5"/>
    </row>
    <row r="14" spans="1:24" s="3" customFormat="1" ht="6" customHeight="1" x14ac:dyDescent="0.2">
      <c r="A14" s="9"/>
      <c r="B14" s="13"/>
      <c r="C14" s="11"/>
    </row>
    <row r="15" spans="1:24" s="3" customFormat="1" ht="25.5" customHeight="1" x14ac:dyDescent="0.2">
      <c r="A15" s="7" t="s">
        <v>335</v>
      </c>
      <c r="B15" s="8"/>
      <c r="C15" s="10" t="str">
        <f>'B7.1.4'!H4&amp;" "&amp;'B7.1.4'!D5</f>
        <v>Terciární vzdělávání – celkový přehled o přijímacím řízení  ve školním/akademickém roce 2015/16 až 2025/26 – podle formy vzdělávání/studia a typu studijního programu</v>
      </c>
      <c r="E15" s="5"/>
    </row>
    <row r="16" spans="1:24" s="3" customFormat="1" ht="6" customHeight="1" x14ac:dyDescent="0.2">
      <c r="A16" s="9"/>
      <c r="B16" s="13"/>
      <c r="C16" s="11"/>
    </row>
    <row r="17" spans="1:5" s="3" customFormat="1" ht="25.5" customHeight="1" x14ac:dyDescent="0.2">
      <c r="A17" s="7" t="s">
        <v>336</v>
      </c>
      <c r="B17" s="8"/>
      <c r="C17" s="10" t="str">
        <f>'B7.1.5'!H4&amp;" "&amp;'B7.1.5'!D5</f>
        <v>Terciární vzdělávání – uchazeči o studium  ve školním/akademickém roce 2015/16 až 2025/26 – podle druhu školy</v>
      </c>
      <c r="E17" s="5"/>
    </row>
    <row r="18" spans="1:5" s="3" customFormat="1" ht="6" customHeight="1" x14ac:dyDescent="0.2">
      <c r="A18" s="9"/>
      <c r="B18" s="13"/>
      <c r="C18" s="11"/>
    </row>
    <row r="19" spans="1:5" s="3" customFormat="1" ht="25.5" customHeight="1" x14ac:dyDescent="0.2">
      <c r="A19" s="9"/>
      <c r="B19" s="13" t="s">
        <v>329</v>
      </c>
      <c r="C19" s="11"/>
    </row>
    <row r="20" spans="1:5" s="3" customFormat="1" ht="25.5" customHeight="1" x14ac:dyDescent="0.2">
      <c r="A20" s="7" t="s">
        <v>136</v>
      </c>
      <c r="B20" s="8"/>
      <c r="C20" s="10" t="str">
        <f>'B7.2.1'!H4&amp;" "&amp;'B7.2.1'!D5</f>
        <v>VOŠ – školy  ve školním roce 2015/16 až 2025/26 – podle formy vzdělávání a zřizovatele</v>
      </c>
      <c r="E20" s="5"/>
    </row>
    <row r="21" spans="1:5" s="3" customFormat="1" ht="6" customHeight="1" x14ac:dyDescent="0.2">
      <c r="A21" s="9"/>
      <c r="B21" s="13"/>
      <c r="C21" s="11"/>
    </row>
    <row r="22" spans="1:5" s="3" customFormat="1" ht="25.5" customHeight="1" x14ac:dyDescent="0.2">
      <c r="A22" s="7" t="s">
        <v>337</v>
      </c>
      <c r="B22" s="8"/>
      <c r="C22" s="10" t="str">
        <f>'B7.2.2'!H4&amp;" "&amp;'B7.2.2'!D5</f>
        <v>VOŠ – školy  ve školním roce 2015/16 až 2025/26 – podle území</v>
      </c>
      <c r="E22" s="5"/>
    </row>
    <row r="23" spans="1:5" s="3" customFormat="1" ht="6" customHeight="1" x14ac:dyDescent="0.2">
      <c r="A23" s="9"/>
      <c r="B23" s="13"/>
      <c r="C23" s="11"/>
    </row>
    <row r="24" spans="1:5" s="3" customFormat="1" ht="25.5" customHeight="1" x14ac:dyDescent="0.2">
      <c r="A24" s="7" t="s">
        <v>338</v>
      </c>
      <c r="B24" s="8"/>
      <c r="C24" s="10" t="str">
        <f>'B7.2.3'!H4&amp;" "&amp;'B7.2.3'!D5</f>
        <v>VOŠ – studenti, nově přijatí a absolventi  ve školním roce 2015/16 až 2025/26 – podle formy vzdělávání a zřizovatele</v>
      </c>
      <c r="E24" s="5"/>
    </row>
    <row r="25" spans="1:5" s="3" customFormat="1" ht="4.5" customHeight="1" x14ac:dyDescent="0.2">
      <c r="A25" s="9"/>
      <c r="B25" s="13"/>
      <c r="C25" s="11"/>
    </row>
    <row r="26" spans="1:5" s="3" customFormat="1" ht="25.5" customHeight="1" x14ac:dyDescent="0.2">
      <c r="A26" s="7" t="s">
        <v>339</v>
      </c>
      <c r="B26" s="8"/>
      <c r="C26" s="10" t="str">
        <f>'B7.2.4'!H4&amp;" "&amp;'B7.2.4'!D5</f>
        <v>VOŠ – studentky, nově přijaté a absolventky ve školním roce 2015/16 až 2025/26 – podle formy vzdělávání a zřizovatele</v>
      </c>
      <c r="E26" s="5"/>
    </row>
    <row r="27" spans="1:5" s="3" customFormat="1" ht="6" customHeight="1" x14ac:dyDescent="0.2">
      <c r="A27" s="9"/>
      <c r="B27" s="13"/>
      <c r="C27" s="11"/>
    </row>
    <row r="28" spans="1:5" s="3" customFormat="1" ht="25.5" customHeight="1" x14ac:dyDescent="0.2">
      <c r="A28" s="7" t="s">
        <v>340</v>
      </c>
      <c r="B28" s="8"/>
      <c r="C28" s="10" t="str">
        <f>'B7.2.5'!H4&amp;" "&amp;'B7.2.5'!D5</f>
        <v>VOŠ, denní forma vzdělávání – studenti  ve školním roce 2015/16 až 2025/26 – podle území</v>
      </c>
      <c r="E28" s="5"/>
    </row>
    <row r="29" spans="1:5" s="3" customFormat="1" ht="6" customHeight="1" x14ac:dyDescent="0.2">
      <c r="A29" s="9"/>
      <c r="B29" s="13"/>
      <c r="C29" s="11"/>
    </row>
    <row r="30" spans="1:5" s="3" customFormat="1" ht="25.5" customHeight="1" x14ac:dyDescent="0.2">
      <c r="A30" s="7" t="s">
        <v>341</v>
      </c>
      <c r="B30" s="8"/>
      <c r="C30" s="10" t="str">
        <f>'B7.2.6'!H4&amp;" "&amp;'B7.2.6'!D5</f>
        <v>VOŠ, denní forma vzdělávání – nově přijatí  ve školním roce 2015/16 až 2025/26 – podle území</v>
      </c>
      <c r="E30" s="5"/>
    </row>
    <row r="31" spans="1:5" s="3" customFormat="1" ht="6" customHeight="1" x14ac:dyDescent="0.2">
      <c r="A31" s="9"/>
      <c r="B31" s="13"/>
      <c r="C31" s="11"/>
    </row>
    <row r="32" spans="1:5" s="3" customFormat="1" ht="25.5" customHeight="1" x14ac:dyDescent="0.2">
      <c r="A32" s="7" t="s">
        <v>342</v>
      </c>
      <c r="B32" s="8"/>
      <c r="C32" s="10" t="str">
        <f>'B7.2.7'!H4&amp;" "&amp;'B7.2.7'!D5</f>
        <v>VOŠ, denní forma vzdělávání – absolventi  ve školním roce 2015/16 až 2025/26 – podle území</v>
      </c>
      <c r="E32" s="5"/>
    </row>
    <row r="33" spans="1:5" s="3" customFormat="1" ht="6" customHeight="1" x14ac:dyDescent="0.2">
      <c r="A33" s="9"/>
      <c r="B33" s="13"/>
      <c r="C33" s="11"/>
    </row>
    <row r="34" spans="1:5" s="3" customFormat="1" ht="25.5" customHeight="1" x14ac:dyDescent="0.2">
      <c r="A34" s="7" t="s">
        <v>343</v>
      </c>
      <c r="B34" s="8"/>
      <c r="C34" s="10" t="str">
        <f>'B7.2.8'!H4&amp;" "&amp;'B7.2.8'!D5</f>
        <v>VOŠ – přehled o přijímacím řízení  ve školním roce 2015/16 až 2025/26 – podle formy vzdělávání</v>
      </c>
      <c r="E34" s="5"/>
    </row>
    <row r="35" spans="1:5" s="3" customFormat="1" ht="6" customHeight="1" x14ac:dyDescent="0.2">
      <c r="A35" s="9"/>
      <c r="B35" s="13"/>
      <c r="C35" s="11"/>
    </row>
    <row r="36" spans="1:5" s="3" customFormat="1" ht="25.5" customHeight="1" x14ac:dyDescent="0.2">
      <c r="A36" s="7" t="s">
        <v>344</v>
      </c>
      <c r="B36" s="8" t="s">
        <v>216</v>
      </c>
      <c r="C36" s="10" t="str">
        <f>'B7.2.9'!H4&amp;" "&amp;'B7.2.9'!D5</f>
        <v>VOŠ – přehled o přijímacím řízení  ve školním roce 2015/16 až 2025/26 – podle zřizovatele</v>
      </c>
      <c r="E36" s="5"/>
    </row>
    <row r="37" spans="1:5" s="3" customFormat="1" ht="6" customHeight="1" x14ac:dyDescent="0.2">
      <c r="A37" s="9"/>
      <c r="B37" s="13"/>
      <c r="C37" s="11"/>
    </row>
    <row r="38" spans="1:5" s="3" customFormat="1" ht="25.5" customHeight="1" x14ac:dyDescent="0.2">
      <c r="A38" s="7" t="s">
        <v>345</v>
      </c>
      <c r="B38" s="8"/>
      <c r="C38" s="10" t="str">
        <f>'B7.2.10'!H4&amp;" "&amp;'B7.2.10'!D5</f>
        <v>VOŠ, denní forma vzdělávání – nově přijatí  ve školním roce 2015/16 až 2025/26 – podle předchozího působiště</v>
      </c>
      <c r="E38" s="5"/>
    </row>
    <row r="39" spans="1:5" s="3" customFormat="1" ht="6" customHeight="1" x14ac:dyDescent="0.2">
      <c r="A39" s="9"/>
      <c r="B39" s="13"/>
      <c r="C39" s="11"/>
    </row>
    <row r="40" spans="1:5" s="3" customFormat="1" ht="25.5" customHeight="1" x14ac:dyDescent="0.2">
      <c r="A40" s="7" t="s">
        <v>346</v>
      </c>
      <c r="B40" s="8"/>
      <c r="C40" s="10" t="str">
        <f>'B7.2.11'!H4&amp;" "&amp;'B7.2.11'!D5</f>
        <v>VOŠ – poměrové ukazatele  ve školním roce 2015/16 až 2025/26</v>
      </c>
      <c r="E40" s="5"/>
    </row>
    <row r="41" spans="1:5" s="3" customFormat="1" ht="6" customHeight="1" x14ac:dyDescent="0.2">
      <c r="A41" s="9"/>
      <c r="B41" s="13"/>
      <c r="C41" s="11"/>
    </row>
    <row r="42" spans="1:5" s="3" customFormat="1" ht="25.5" customHeight="1" x14ac:dyDescent="0.2">
      <c r="A42" s="7" t="s">
        <v>347</v>
      </c>
      <c r="B42" s="8"/>
      <c r="C42" s="10" t="str">
        <f>'B7.2.12'!H4&amp;" "&amp;'B7.2.12'!D5</f>
        <v>VOŠ – učitelé (přepočtené počty)  ve školním roce 2015/16 až 2025/26 – podle zřizovatele</v>
      </c>
      <c r="E42" s="5"/>
    </row>
    <row r="43" spans="1:5" s="3" customFormat="1" ht="6" customHeight="1" x14ac:dyDescent="0.2">
      <c r="A43" s="9"/>
      <c r="B43" s="13"/>
      <c r="C43" s="11"/>
    </row>
    <row r="44" spans="1:5" s="3" customFormat="1" ht="25.5" customHeight="1" x14ac:dyDescent="0.2">
      <c r="A44" s="9" t="s">
        <v>348</v>
      </c>
      <c r="C44" s="466" t="str">
        <f>'B7.2.14'!H4&amp;" "&amp;'B7.2.14'!D5</f>
        <v>VOŠ – zaměstnanci (přepočtené počty) v letech 2015 až 2025</v>
      </c>
      <c r="E44" s="5"/>
    </row>
    <row r="45" spans="1:5" s="3" customFormat="1" ht="6" customHeight="1" x14ac:dyDescent="0.2">
      <c r="A45" s="467"/>
      <c r="B45" s="468"/>
      <c r="C45" s="469"/>
      <c r="E45" s="5"/>
    </row>
    <row r="46" spans="1:5" s="3" customFormat="1" ht="25.5" customHeight="1" x14ac:dyDescent="0.2">
      <c r="A46" s="470" t="s">
        <v>349</v>
      </c>
      <c r="B46" s="471"/>
      <c r="C46" s="472" t="str">
        <f>'B7.2.15'!H4&amp;" "&amp;'B7.2.15'!D5</f>
        <v>VOŠ – průměrné měsíční mzdy zaměstnanců v letech 2015 až 2025</v>
      </c>
      <c r="E46" s="5"/>
    </row>
    <row r="47" spans="1:5" s="3" customFormat="1" ht="6" customHeight="1" x14ac:dyDescent="0.2">
      <c r="A47" s="9"/>
      <c r="B47" s="13"/>
      <c r="C47" s="11"/>
    </row>
    <row r="48" spans="1:5" s="3" customFormat="1" ht="25.5" customHeight="1" x14ac:dyDescent="0.2">
      <c r="A48" s="7" t="s">
        <v>134</v>
      </c>
      <c r="B48" s="8"/>
      <c r="C48" s="10" t="str">
        <f>'B7.2.16'!H4&amp;" "&amp;'B7.2.16'!D5</f>
        <v xml:space="preserve">VOŠ – struktura učitelů v letech 2015 až 2025 – podle nejvyššího dosaženého vzdělání </v>
      </c>
      <c r="E48" s="5"/>
    </row>
    <row r="49" spans="1:5" s="3" customFormat="1" ht="6" customHeight="1" x14ac:dyDescent="0.2">
      <c r="A49" s="9"/>
      <c r="B49" s="13"/>
      <c r="C49" s="11"/>
    </row>
    <row r="50" spans="1:5" s="3" customFormat="1" ht="25.5" customHeight="1" x14ac:dyDescent="0.2">
      <c r="A50" s="7" t="s">
        <v>135</v>
      </c>
      <c r="B50" s="8"/>
      <c r="C50" s="10" t="str">
        <f>'B7.2.17'!H4&amp;" "&amp;'B7.2.17'!D5</f>
        <v xml:space="preserve">VOŠ – struktura učitelů v letech 2015 až 2025 – podle věku </v>
      </c>
    </row>
    <row r="51" spans="1:5" s="3" customFormat="1" ht="6" customHeight="1" x14ac:dyDescent="0.2">
      <c r="A51" s="9"/>
      <c r="B51" s="13"/>
      <c r="C51" s="11"/>
    </row>
    <row r="52" spans="1:5" s="3" customFormat="1" ht="25.5" customHeight="1" x14ac:dyDescent="0.2">
      <c r="A52" s="9"/>
      <c r="B52" s="13" t="s">
        <v>330</v>
      </c>
      <c r="C52" s="11"/>
    </row>
    <row r="53" spans="1:5" s="3" customFormat="1" ht="25.5" customHeight="1" x14ac:dyDescent="0.2">
      <c r="A53" s="7" t="s">
        <v>351</v>
      </c>
      <c r="B53" s="8"/>
      <c r="C53" s="10" t="str">
        <f>'B7.3.1'!H4&amp;" "&amp;'B7.3.1'!D5</f>
        <v>VŠ – počty škol  v letech 2015 až 2025</v>
      </c>
      <c r="E53" s="5"/>
    </row>
    <row r="54" spans="1:5" s="3" customFormat="1" ht="6" customHeight="1" x14ac:dyDescent="0.2">
      <c r="A54" s="9"/>
      <c r="B54" s="13"/>
      <c r="C54" s="11"/>
    </row>
    <row r="55" spans="1:5" s="3" customFormat="1" ht="25.5" customHeight="1" x14ac:dyDescent="0.2">
      <c r="A55" s="7" t="s">
        <v>352</v>
      </c>
      <c r="B55" s="8"/>
      <c r="C55" s="10" t="str">
        <f>'B7.3.2'!H4&amp;" "&amp;'B7.3.2'!D5</f>
        <v xml:space="preserve">VŠ – počty studentů podle formy studia a typu studijního programu v letech 2015 až 2025 – podle státního občanství </v>
      </c>
      <c r="E55" s="5"/>
    </row>
    <row r="56" spans="1:5" s="3" customFormat="1" ht="6" customHeight="1" x14ac:dyDescent="0.2">
      <c r="A56" s="9"/>
      <c r="B56" s="13"/>
      <c r="C56" s="11"/>
    </row>
    <row r="57" spans="1:5" s="3" customFormat="1" ht="25.5" customHeight="1" x14ac:dyDescent="0.2">
      <c r="A57" s="7" t="s">
        <v>353</v>
      </c>
      <c r="B57" s="8"/>
      <c r="C57" s="10" t="str">
        <f>'B7.3.3'!H4&amp;" "&amp;'B7.3.3'!D5</f>
        <v xml:space="preserve">VŠ – počty poprvé zapsaných studentů podle formy studia a typu  studijního programu v letech 2015 až 2025 – podle státního občanství </v>
      </c>
      <c r="E57" s="5"/>
    </row>
    <row r="58" spans="1:5" s="3" customFormat="1" ht="6" customHeight="1" x14ac:dyDescent="0.2">
      <c r="A58" s="9"/>
      <c r="B58" s="13"/>
      <c r="C58" s="11"/>
    </row>
    <row r="59" spans="1:5" s="3" customFormat="1" ht="25.5" customHeight="1" x14ac:dyDescent="0.2">
      <c r="A59" s="7" t="s">
        <v>354</v>
      </c>
      <c r="B59" s="8"/>
      <c r="C59" s="10" t="str">
        <f>'B7.3.4'!H4&amp;" "&amp;'B7.3.4'!D5</f>
        <v xml:space="preserve">VŠ – počty absolventů podle formy studia a typu studijního programu v letech 2015 až 2025 – podle státního občanství </v>
      </c>
      <c r="E59" s="5"/>
    </row>
    <row r="60" spans="1:5" s="3" customFormat="1" ht="6" customHeight="1" x14ac:dyDescent="0.2">
      <c r="A60" s="9"/>
      <c r="B60" s="13"/>
      <c r="C60" s="11"/>
    </row>
    <row r="61" spans="1:5" s="3" customFormat="1" ht="25.5" customHeight="1" x14ac:dyDescent="0.2">
      <c r="A61" s="7" t="s">
        <v>355</v>
      </c>
      <c r="B61" s="8"/>
      <c r="C61" s="10" t="str">
        <f>'B7.3.5'!H4&amp;" "&amp;'B7.3.5'!D5</f>
        <v>Veřejné a soukromé VŠ – počty studentů podle formy studia a typu studijního programu v letech 2015 až 2025 – podle státního občanství</v>
      </c>
      <c r="E61" s="5"/>
    </row>
    <row r="62" spans="1:5" s="3" customFormat="1" ht="6" customHeight="1" x14ac:dyDescent="0.2">
      <c r="A62" s="9"/>
      <c r="B62" s="13"/>
      <c r="C62" s="11"/>
    </row>
    <row r="63" spans="1:5" s="3" customFormat="1" ht="25.5" customHeight="1" x14ac:dyDescent="0.2">
      <c r="A63" s="7" t="s">
        <v>361</v>
      </c>
      <c r="B63" s="8"/>
      <c r="C63" s="10" t="str">
        <f>'B7.3.5.1'!H4&amp;" "&amp;'B7.3.5.1'!D5</f>
        <v>Veřejné VŠ – počty studentů podle formy studia a typu studijního programu v letech 2015 až 2025 – podle státního občanství</v>
      </c>
      <c r="E63" s="5"/>
    </row>
    <row r="64" spans="1:5" s="3" customFormat="1" ht="6" customHeight="1" x14ac:dyDescent="0.2">
      <c r="A64" s="9"/>
      <c r="B64" s="13"/>
      <c r="C64" s="11"/>
    </row>
    <row r="65" spans="1:5" s="3" customFormat="1" ht="25.5" customHeight="1" x14ac:dyDescent="0.2">
      <c r="A65" s="7" t="s">
        <v>362</v>
      </c>
      <c r="B65" s="8"/>
      <c r="C65" s="10" t="str">
        <f>'B7.3.5.2'!H4&amp;" "&amp;'B7.3.5.2'!D5</f>
        <v>Soukromé VŠ – počty studentů podle formy studia a typu studijního programu v letech 2015 až 2025 – podle státního občanství</v>
      </c>
      <c r="E65" s="5"/>
    </row>
    <row r="66" spans="1:5" s="3" customFormat="1" ht="6" customHeight="1" x14ac:dyDescent="0.2">
      <c r="A66" s="9"/>
      <c r="B66" s="13"/>
      <c r="C66" s="11"/>
    </row>
    <row r="67" spans="1:5" s="3" customFormat="1" ht="25.5" customHeight="1" x14ac:dyDescent="0.2">
      <c r="A67" s="7" t="s">
        <v>350</v>
      </c>
      <c r="B67" s="8"/>
      <c r="C67" s="10" t="str">
        <f>'B7.3.6'!H4&amp;" "&amp;'B7.3.6'!D5</f>
        <v>Veřejné a soukromé VŠ – počty poprvé zapsaných studentů podle formy studia a typu studijního programu v letech 2015 až 2025 – podle státního občanství</v>
      </c>
      <c r="E67" s="5"/>
    </row>
    <row r="68" spans="1:5" s="3" customFormat="1" ht="6" customHeight="1" x14ac:dyDescent="0.2">
      <c r="A68" s="9"/>
      <c r="B68" s="13"/>
      <c r="C68" s="11"/>
    </row>
    <row r="69" spans="1:5" s="3" customFormat="1" ht="25.5" customHeight="1" x14ac:dyDescent="0.2">
      <c r="A69" s="7" t="s">
        <v>363</v>
      </c>
      <c r="B69" s="8"/>
      <c r="C69" s="10" t="str">
        <f>'B7.3.6.1'!H4&amp;" "&amp;'B7.3.6.1'!D5</f>
        <v>Veřejné VŠ – počty poprvé zapsaných studentů podle formy studia a typu studijního programu v letech 2015 až 2025 – podle státního občanství</v>
      </c>
      <c r="E69" s="5"/>
    </row>
    <row r="70" spans="1:5" s="3" customFormat="1" ht="6" customHeight="1" x14ac:dyDescent="0.2">
      <c r="A70" s="9"/>
      <c r="B70" s="13"/>
      <c r="C70" s="11"/>
    </row>
    <row r="71" spans="1:5" s="3" customFormat="1" ht="25.5" customHeight="1" x14ac:dyDescent="0.2">
      <c r="A71" s="7" t="s">
        <v>0</v>
      </c>
      <c r="B71" s="8"/>
      <c r="C71" s="10" t="str">
        <f>'B7.3.6.2'!H4&amp;" "&amp;'B7.3.6.2'!D5</f>
        <v>Soukromé VŠ – počty poprvé zapsaných studentů podle formy studia a typu studijního programu v letech 2015 až 2025 – podle státního občanství</v>
      </c>
      <c r="E71" s="5"/>
    </row>
    <row r="72" spans="1:5" s="3" customFormat="1" ht="6" customHeight="1" x14ac:dyDescent="0.2">
      <c r="A72" s="9"/>
      <c r="B72" s="13"/>
      <c r="C72" s="11"/>
    </row>
    <row r="73" spans="1:5" s="3" customFormat="1" ht="25.5" customHeight="1" x14ac:dyDescent="0.2">
      <c r="A73" s="7" t="s">
        <v>1</v>
      </c>
      <c r="B73" s="8"/>
      <c r="C73" s="10" t="str">
        <f>'B7.3.7'!H4&amp;" "&amp;'B7.3.7'!D5</f>
        <v>Veřejné a soukromé VŠ – počty absolventů podle formy studia a typu studijního programu v letech 2015 až 2025 – podle státního občanství</v>
      </c>
      <c r="E73" s="5"/>
    </row>
    <row r="74" spans="1:5" s="3" customFormat="1" ht="6" customHeight="1" x14ac:dyDescent="0.2">
      <c r="A74" s="9"/>
      <c r="B74" s="13"/>
      <c r="C74" s="11"/>
    </row>
    <row r="75" spans="1:5" s="3" customFormat="1" ht="25.5" customHeight="1" x14ac:dyDescent="0.2">
      <c r="A75" s="7" t="s">
        <v>2</v>
      </c>
      <c r="B75" s="8"/>
      <c r="C75" s="10" t="str">
        <f>'B7.3.7.1'!H4&amp;" "&amp;'B7.3.7.1'!D5</f>
        <v>Veřejné VŠ – počty absolventů podle formy studia a typu studijního programu v letech 2015 až 2025 – podle státního občanství</v>
      </c>
      <c r="E75" s="5"/>
    </row>
    <row r="76" spans="1:5" s="3" customFormat="1" ht="6" customHeight="1" x14ac:dyDescent="0.2">
      <c r="A76" s="9"/>
      <c r="B76" s="13"/>
      <c r="C76" s="11"/>
    </row>
    <row r="77" spans="1:5" s="3" customFormat="1" ht="25.5" customHeight="1" x14ac:dyDescent="0.2">
      <c r="A77" s="7" t="s">
        <v>3</v>
      </c>
      <c r="B77" s="8"/>
      <c r="C77" s="10" t="str">
        <f>'B7.3.7.2'!H4&amp;" "&amp;'B7.3.7.2'!D5</f>
        <v>Soukromé VŠ – počty absolventů podle formy studia a typu studijního programu v letech 2015 až 2025 – podle státního občanství</v>
      </c>
      <c r="E77" s="5"/>
    </row>
    <row r="78" spans="1:5" s="3" customFormat="1" ht="6" customHeight="1" x14ac:dyDescent="0.2">
      <c r="A78" s="9"/>
      <c r="B78" s="13"/>
      <c r="C78" s="11"/>
    </row>
    <row r="79" spans="1:5" s="3" customFormat="1" ht="25.5" customHeight="1" x14ac:dyDescent="0.2">
      <c r="A79" s="7" t="s">
        <v>4</v>
      </c>
      <c r="B79" s="8"/>
      <c r="C79" s="10" t="str">
        <f>'B7.3.8'!H4&amp;" "&amp;'B7.3.8'!D5</f>
        <v>VŠ – přehled o přijímacím řízení  v letech 2015 až 2025 – podle formy studia a typu studijního programu</v>
      </c>
      <c r="E79" s="5"/>
    </row>
    <row r="80" spans="1:5" s="3" customFormat="1" ht="6" customHeight="1" x14ac:dyDescent="0.2">
      <c r="A80" s="9"/>
      <c r="B80" s="13"/>
      <c r="C80" s="11"/>
    </row>
    <row r="81" spans="1:5" s="3" customFormat="1" ht="25.5" customHeight="1" x14ac:dyDescent="0.2">
      <c r="A81" s="7" t="s">
        <v>5</v>
      </c>
      <c r="B81" s="8"/>
      <c r="C81" s="10" t="str">
        <f>'B7.3.8.1'!H4&amp;" "&amp;'B7.3.8.1'!D5</f>
        <v>Veřejné VŠ – přehled o přijímacím řízení v letech 2015 až 2025 – podle formy studia a typu studijního programu</v>
      </c>
      <c r="E81" s="5"/>
    </row>
    <row r="82" spans="1:5" s="3" customFormat="1" ht="6" customHeight="1" x14ac:dyDescent="0.2">
      <c r="A82" s="9"/>
      <c r="B82" s="13"/>
      <c r="C82" s="11"/>
    </row>
    <row r="83" spans="1:5" s="3" customFormat="1" ht="25.5" customHeight="1" x14ac:dyDescent="0.2">
      <c r="A83" s="7" t="s">
        <v>6</v>
      </c>
      <c r="B83" s="8"/>
      <c r="C83" s="10" t="str">
        <f>'B7.3.8.2'!H4&amp;" "&amp;'B7.3.8.2'!D5</f>
        <v>Soukromé VŠ – přehled o přijímacím řízení v letech 2015 až 2025 – podle formy studia a typu studijního programu</v>
      </c>
      <c r="E83" s="5"/>
    </row>
    <row r="84" spans="1:5" s="3" customFormat="1" ht="6" customHeight="1" x14ac:dyDescent="0.2">
      <c r="A84" s="9"/>
      <c r="B84" s="13"/>
      <c r="C84" s="11"/>
    </row>
    <row r="85" spans="1:5" s="3" customFormat="1" ht="25.5" customHeight="1" x14ac:dyDescent="0.2">
      <c r="A85" s="7" t="s">
        <v>7</v>
      </c>
      <c r="B85" s="8"/>
      <c r="C85" s="10" t="str">
        <f>'B7.3.9'!H4&amp;" "&amp;'B7.3.9'!D5</f>
        <v>VŠ – počty studentů celkem podle formy studia a podle skupin  studijních programů v letech 2015 až 2025</v>
      </c>
      <c r="E85" s="5"/>
    </row>
    <row r="86" spans="1:5" s="3" customFormat="1" ht="6" customHeight="1" x14ac:dyDescent="0.2">
      <c r="A86" s="9"/>
      <c r="B86" s="13"/>
      <c r="C86" s="11"/>
    </row>
    <row r="87" spans="1:5" s="3" customFormat="1" ht="25.5" customHeight="1" x14ac:dyDescent="0.2">
      <c r="A87" s="7" t="s">
        <v>8</v>
      </c>
      <c r="B87" s="8"/>
      <c r="C87" s="10" t="str">
        <f>'B7.3.10'!H4&amp;" "&amp;'B7.3.10'!D5</f>
        <v>VŠ – poprvé zapsaní podle formy studia a podle skupin  studijních programů v letech 2015 až 2025</v>
      </c>
      <c r="E87" s="5"/>
    </row>
    <row r="88" spans="1:5" s="3" customFormat="1" ht="6" customHeight="1" x14ac:dyDescent="0.2">
      <c r="A88" s="9"/>
      <c r="B88" s="13"/>
      <c r="C88" s="11"/>
    </row>
    <row r="89" spans="1:5" s="3" customFormat="1" ht="25.5" customHeight="1" x14ac:dyDescent="0.2">
      <c r="A89" s="7" t="s">
        <v>9</v>
      </c>
      <c r="B89" s="8"/>
      <c r="C89" s="10" t="str">
        <f>'B7.3.11'!H4&amp;" "&amp;'B7.3.11'!D5</f>
        <v>VŠ – počty absolventů celkem podle zřizovatele VŠ a podle skupin  studijních programů v letech 2015 až 2025</v>
      </c>
      <c r="E89" s="5"/>
    </row>
    <row r="90" spans="1:5" s="3" customFormat="1" ht="6" customHeight="1" x14ac:dyDescent="0.2">
      <c r="A90" s="9"/>
      <c r="B90" s="13"/>
      <c r="C90" s="11"/>
    </row>
    <row r="91" spans="1:5" s="3" customFormat="1" ht="25.5" customHeight="1" x14ac:dyDescent="0.2">
      <c r="A91" s="7" t="s">
        <v>133</v>
      </c>
      <c r="B91" s="8"/>
      <c r="C91" s="10" t="str">
        <f>'B7.3.14'!H4&amp;" "&amp;'B7.3.14'!D5</f>
        <v>Veřejné VŠ – zaměstnanci (přepočtené počty), z rozpočtu kap. 333-MŠMT v letech 2015 až 2025</v>
      </c>
      <c r="E91" s="5"/>
    </row>
    <row r="92" spans="1:5" s="3" customFormat="1" ht="6" customHeight="1" x14ac:dyDescent="0.2">
      <c r="A92" s="9"/>
      <c r="B92" s="13"/>
      <c r="C92" s="11"/>
    </row>
    <row r="93" spans="1:5" s="3" customFormat="1" ht="25.5" customHeight="1" x14ac:dyDescent="0.2">
      <c r="A93" s="7" t="s">
        <v>411</v>
      </c>
      <c r="B93" s="8"/>
      <c r="C93" s="10" t="str">
        <f>'B7.3.15'!H4&amp;" "&amp;'B7.3.15'!D5</f>
        <v>Veřejné VŠ – průměrné měsíční mzdy, z rozpočtu kap. 333-MŠMT v letech 2015 až 2025</v>
      </c>
      <c r="E93" s="5"/>
    </row>
    <row r="94" spans="1:5" s="3" customFormat="1" ht="6" customHeight="1" x14ac:dyDescent="0.2">
      <c r="A94" s="9"/>
      <c r="B94" s="13"/>
      <c r="C94" s="11"/>
    </row>
    <row r="95" spans="1:5" s="3" customFormat="1" ht="25.5" customHeight="1" x14ac:dyDescent="0.2">
      <c r="A95" s="7" t="s">
        <v>412</v>
      </c>
      <c r="B95" s="8"/>
      <c r="C95" s="10" t="str">
        <f>'B7.3.16'!$H$4&amp;" "&amp;'B7.3.16'!$D$5</f>
        <v>Veřejné VŠ – zaměstnanci (přepočtené počty)  v letech 2015 až 2025</v>
      </c>
      <c r="E95" s="5"/>
    </row>
    <row r="96" spans="1:5" s="3" customFormat="1" ht="6" customHeight="1" x14ac:dyDescent="0.2">
      <c r="A96" s="9"/>
      <c r="B96" s="13"/>
      <c r="C96" s="11"/>
    </row>
    <row r="97" spans="1:7" s="3" customFormat="1" ht="25.5" customHeight="1" x14ac:dyDescent="0.2">
      <c r="A97" s="9"/>
      <c r="B97" s="13" t="s">
        <v>264</v>
      </c>
      <c r="C97" s="11"/>
    </row>
    <row r="98" spans="1:7" s="3" customFormat="1" ht="6" customHeight="1" x14ac:dyDescent="0.2">
      <c r="A98" s="9"/>
      <c r="B98" s="13"/>
      <c r="C98" s="11"/>
    </row>
    <row r="99" spans="1:7" s="3" customFormat="1" ht="25.5" customHeight="1" x14ac:dyDescent="0.2">
      <c r="A99" s="7" t="s">
        <v>265</v>
      </c>
      <c r="B99" s="8"/>
      <c r="C99" s="10" t="str">
        <f>'GB1'!$H$4&amp;" "&amp;'GB1'!$D$5</f>
        <v xml:space="preserve">Terciární vzdělávání – uchazeči o studium ve školním/akademickém roce 2015/16 až 2025/26 – podle druhu školy </v>
      </c>
      <c r="E99" s="5"/>
    </row>
    <row r="100" spans="1:7" s="3" customFormat="1" ht="6" customHeight="1" x14ac:dyDescent="0.2">
      <c r="A100" s="9"/>
      <c r="B100" s="13"/>
      <c r="C100" s="11"/>
    </row>
    <row r="101" spans="1:7" s="3" customFormat="1" ht="25.5" customHeight="1" x14ac:dyDescent="0.2">
      <c r="A101" s="7" t="s">
        <v>266</v>
      </c>
      <c r="B101" s="8"/>
      <c r="C101" s="10" t="str">
        <f>'GB2'!$H$4&amp;" "&amp;'GB2'!$D$5</f>
        <v xml:space="preserve">VOŠ, denní forma vzdělávání –  struktura škol ve školním roce 2015/16 až 2025/26 – podle počtu studentů </v>
      </c>
      <c r="E101" s="5"/>
    </row>
    <row r="102" spans="1:7" s="3" customFormat="1" ht="6" customHeight="1" x14ac:dyDescent="0.2">
      <c r="A102" s="9"/>
      <c r="B102" s="13"/>
      <c r="C102" s="11"/>
    </row>
    <row r="103" spans="1:7" s="3" customFormat="1" ht="25.5" customHeight="1" x14ac:dyDescent="0.2">
      <c r="A103" s="7" t="s">
        <v>267</v>
      </c>
      <c r="B103" s="8"/>
      <c r="C103" s="10" t="str">
        <f>'GB3'!$H$4&amp;" "&amp;'GB3'!$D$5</f>
        <v>VOŠ – všichni zřizovatelé – přepočtené počty zaměstnanců a učitelů, průměrné nominální a reálné mzdy v letech 2015 až 2025</v>
      </c>
      <c r="E103" s="5"/>
    </row>
    <row r="104" spans="1:7" s="3" customFormat="1" ht="6" customHeight="1" x14ac:dyDescent="0.2">
      <c r="A104" s="9"/>
      <c r="B104" s="13"/>
      <c r="C104" s="11"/>
    </row>
    <row r="105" spans="1:7" s="3" customFormat="1" ht="25.5" customHeight="1" x14ac:dyDescent="0.2">
      <c r="A105" s="7" t="s">
        <v>268</v>
      </c>
      <c r="B105" s="8"/>
      <c r="C105" s="10" t="str">
        <f>'GB4'!$H$4&amp;" "&amp;'GB4'!$D$5</f>
        <v>VŠ, prezenční studium – poprvé zapsaní (občané ČR), populace 19letých, absolventi SŠ s maturitní zkouškou  včetně zkráceného a nástavbového studia v denní formě vzdělávání ve školním/akademickém roce 2015/16 až 2025/26</v>
      </c>
      <c r="E105" s="5"/>
      <c r="G105" s="425"/>
    </row>
    <row r="106" spans="1:7" s="3" customFormat="1" ht="6" customHeight="1" x14ac:dyDescent="0.2">
      <c r="A106" s="9"/>
      <c r="B106" s="13"/>
      <c r="C106" s="11"/>
    </row>
    <row r="107" spans="1:7" s="3" customFormat="1" ht="25.5" customHeight="1" x14ac:dyDescent="0.2">
      <c r="A107" s="7" t="s">
        <v>269</v>
      </c>
      <c r="B107" s="8"/>
      <c r="C107" s="10" t="str">
        <f>'GB5'!$H$4&amp;" "&amp;'GB5'!$D$5</f>
        <v xml:space="preserve">VŠ – studenti, poprvé zapsaní a absolventi v letech 2015 až 2025 </v>
      </c>
      <c r="E107" s="5"/>
    </row>
    <row r="108" spans="1:7" s="3" customFormat="1" ht="6" customHeight="1" x14ac:dyDescent="0.2">
      <c r="A108" s="9"/>
      <c r="B108" s="13"/>
      <c r="C108" s="11"/>
    </row>
    <row r="109" spans="1:7" s="3" customFormat="1" ht="25.5" customHeight="1" x14ac:dyDescent="0.2">
      <c r="A109" s="7" t="s">
        <v>270</v>
      </c>
      <c r="B109" s="8"/>
      <c r="C109" s="10" t="str">
        <f>'GB6'!$H$4&amp;" "&amp;'GB6'!$D$5</f>
        <v xml:space="preserve">VŠ, denní forma vzdělávání – struktura přihlášených v letech 2015 až 2025 </v>
      </c>
      <c r="E109" s="5"/>
    </row>
    <row r="110" spans="1:7" s="3" customFormat="1" ht="6" customHeight="1" x14ac:dyDescent="0.2">
      <c r="A110" s="9"/>
      <c r="B110" s="13"/>
      <c r="C110" s="11"/>
    </row>
    <row r="111" spans="1:7" s="3" customFormat="1" ht="25.5" customHeight="1" x14ac:dyDescent="0.2">
      <c r="A111" s="7" t="s">
        <v>271</v>
      </c>
      <c r="B111" s="8"/>
      <c r="C111" s="10" t="str">
        <f>'GB7'!$H$4&amp;" "&amp;'GB7'!$D$5</f>
        <v>Veřejné VŠ – přepočtené počty zaměstnanců a akademických (pedagogických) pracovníků, průměrné nominální a reálné mzdy v letech 2015 až 2025</v>
      </c>
      <c r="E111" s="5"/>
    </row>
    <row r="112" spans="1:7" ht="18" customHeight="1" x14ac:dyDescent="0.2">
      <c r="A112" s="3"/>
      <c r="E112" s="12"/>
    </row>
  </sheetData>
  <sheetProtection formatRows="0" insertColumns="0"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B1:V40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2.140625" style="67" customWidth="1"/>
    <col min="7" max="7" width="9.5703125" style="67" customWidth="1"/>
    <col min="8" max="8" width="22.7109375" style="67" customWidth="1"/>
    <col min="9" max="9" width="1.140625" style="67" customWidth="1"/>
    <col min="10" max="20" width="8.42578125" style="67" customWidth="1"/>
    <col min="21" max="21" width="1.7109375" style="67" customWidth="1"/>
    <col min="22" max="22" width="6.7109375" style="67" customWidth="1"/>
    <col min="23" max="44" width="1.7109375" style="67" customWidth="1"/>
    <col min="45" max="16384" width="9.140625" style="67"/>
  </cols>
  <sheetData>
    <row r="1" spans="2:21" hidden="1" x14ac:dyDescent="0.2"/>
    <row r="2" spans="2:21" hidden="1" x14ac:dyDescent="0.2"/>
    <row r="3" spans="2:21" ht="9" customHeight="1" x14ac:dyDescent="0.2">
      <c r="C3" s="66"/>
    </row>
    <row r="4" spans="2:21" s="68" customFormat="1" ht="15.75" x14ac:dyDescent="0.2">
      <c r="D4" s="15" t="s">
        <v>174</v>
      </c>
      <c r="E4" s="69"/>
      <c r="F4" s="69"/>
      <c r="G4" s="69"/>
      <c r="H4" s="15" t="s">
        <v>442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2:21" s="68" customFormat="1" ht="15.75" x14ac:dyDescent="0.2">
      <c r="B5" s="306">
        <v>12</v>
      </c>
      <c r="D5" s="92" t="s">
        <v>465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2:21" s="71" customFormat="1" ht="15.75" customHeight="1" thickBot="1" x14ac:dyDescent="0.25"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4"/>
    </row>
    <row r="7" spans="2:21" ht="6" customHeight="1" x14ac:dyDescent="0.2">
      <c r="C7" s="22"/>
      <c r="D7" s="708" t="s">
        <v>36</v>
      </c>
      <c r="E7" s="709"/>
      <c r="F7" s="709"/>
      <c r="G7" s="709"/>
      <c r="H7" s="709"/>
      <c r="I7" s="709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  <c r="U7" s="72"/>
    </row>
    <row r="8" spans="2:21" ht="6" customHeight="1" x14ac:dyDescent="0.2">
      <c r="C8" s="22"/>
      <c r="D8" s="710"/>
      <c r="E8" s="711"/>
      <c r="F8" s="711"/>
      <c r="G8" s="711"/>
      <c r="H8" s="711"/>
      <c r="I8" s="71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  <c r="U8" s="72"/>
    </row>
    <row r="9" spans="2:21" ht="6" customHeight="1" x14ac:dyDescent="0.2">
      <c r="C9" s="22"/>
      <c r="D9" s="710"/>
      <c r="E9" s="711"/>
      <c r="F9" s="711"/>
      <c r="G9" s="711"/>
      <c r="H9" s="711"/>
      <c r="I9" s="71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  <c r="U9" s="72"/>
    </row>
    <row r="10" spans="2:21" ht="6" customHeight="1" x14ac:dyDescent="0.2">
      <c r="C10" s="22"/>
      <c r="D10" s="710"/>
      <c r="E10" s="711"/>
      <c r="F10" s="711"/>
      <c r="G10" s="711"/>
      <c r="H10" s="711"/>
      <c r="I10" s="71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  <c r="U10" s="72"/>
    </row>
    <row r="11" spans="2:21" ht="15" customHeight="1" thickBot="1" x14ac:dyDescent="0.25">
      <c r="C11" s="22"/>
      <c r="D11" s="712"/>
      <c r="E11" s="713"/>
      <c r="F11" s="713"/>
      <c r="G11" s="713"/>
      <c r="H11" s="713"/>
      <c r="I11" s="713"/>
      <c r="J11" s="560"/>
      <c r="K11" s="560"/>
      <c r="L11" s="560"/>
      <c r="M11" s="560"/>
      <c r="N11" s="559"/>
      <c r="O11" s="559"/>
      <c r="P11" s="559"/>
      <c r="Q11" s="559"/>
      <c r="R11" s="559"/>
      <c r="S11" s="559"/>
      <c r="T11" s="561"/>
      <c r="U11" s="72"/>
    </row>
    <row r="12" spans="2:21" ht="16.5" thickTop="1" thickBot="1" x14ac:dyDescent="0.25">
      <c r="C12" s="22"/>
      <c r="D12" s="227" t="s">
        <v>230</v>
      </c>
      <c r="E12" s="228"/>
      <c r="F12" s="228"/>
      <c r="G12" s="228"/>
      <c r="H12" s="228"/>
      <c r="I12" s="228"/>
      <c r="J12" s="563"/>
      <c r="K12" s="563"/>
      <c r="L12" s="563"/>
      <c r="M12" s="563"/>
      <c r="N12" s="562"/>
      <c r="O12" s="562"/>
      <c r="P12" s="562"/>
      <c r="Q12" s="562"/>
      <c r="R12" s="562"/>
      <c r="S12" s="562"/>
      <c r="T12" s="453"/>
      <c r="U12" s="72"/>
    </row>
    <row r="13" spans="2:21" x14ac:dyDescent="0.2">
      <c r="C13" s="22"/>
      <c r="D13" s="229" t="s">
        <v>231</v>
      </c>
      <c r="E13" s="231"/>
      <c r="F13" s="24"/>
      <c r="G13" s="24"/>
      <c r="H13" s="25"/>
      <c r="I13" s="26"/>
      <c r="J13" s="565">
        <v>24786</v>
      </c>
      <c r="K13" s="565">
        <v>22002</v>
      </c>
      <c r="L13" s="565">
        <v>19883</v>
      </c>
      <c r="M13" s="565">
        <v>18416</v>
      </c>
      <c r="N13" s="564">
        <v>17954</v>
      </c>
      <c r="O13" s="564">
        <v>18458</v>
      </c>
      <c r="P13" s="564">
        <v>20096</v>
      </c>
      <c r="Q13" s="564">
        <v>20639</v>
      </c>
      <c r="R13" s="564">
        <v>21676</v>
      </c>
      <c r="S13" s="564">
        <v>22373</v>
      </c>
      <c r="T13" s="566">
        <v>22900</v>
      </c>
      <c r="U13" s="72"/>
    </row>
    <row r="14" spans="2:21" x14ac:dyDescent="0.2">
      <c r="C14" s="22"/>
      <c r="D14" s="29"/>
      <c r="E14" s="706" t="s">
        <v>16</v>
      </c>
      <c r="F14" s="30" t="s">
        <v>228</v>
      </c>
      <c r="G14" s="30"/>
      <c r="H14" s="31"/>
      <c r="I14" s="32"/>
      <c r="J14" s="369">
        <v>17129</v>
      </c>
      <c r="K14" s="369">
        <v>14876</v>
      </c>
      <c r="L14" s="369">
        <v>12901</v>
      </c>
      <c r="M14" s="369">
        <v>11474</v>
      </c>
      <c r="N14" s="259">
        <v>11117</v>
      </c>
      <c r="O14" s="259">
        <v>11349</v>
      </c>
      <c r="P14" s="259">
        <v>12411</v>
      </c>
      <c r="Q14" s="259">
        <v>12781</v>
      </c>
      <c r="R14" s="259">
        <v>13180</v>
      </c>
      <c r="S14" s="259">
        <v>13590</v>
      </c>
      <c r="T14" s="526">
        <v>13931</v>
      </c>
      <c r="U14" s="72"/>
    </row>
    <row r="15" spans="2:21" ht="13.5" thickBot="1" x14ac:dyDescent="0.25">
      <c r="C15" s="22"/>
      <c r="D15" s="35"/>
      <c r="E15" s="707"/>
      <c r="F15" s="36" t="s">
        <v>229</v>
      </c>
      <c r="G15" s="36"/>
      <c r="H15" s="37"/>
      <c r="I15" s="38"/>
      <c r="J15" s="371">
        <v>7657</v>
      </c>
      <c r="K15" s="371">
        <v>7126</v>
      </c>
      <c r="L15" s="371">
        <v>6982</v>
      </c>
      <c r="M15" s="371">
        <v>6942</v>
      </c>
      <c r="N15" s="261">
        <v>6837</v>
      </c>
      <c r="O15" s="261">
        <v>7109</v>
      </c>
      <c r="P15" s="261">
        <v>7685</v>
      </c>
      <c r="Q15" s="261">
        <v>7858</v>
      </c>
      <c r="R15" s="261">
        <v>8496</v>
      </c>
      <c r="S15" s="261">
        <v>8783</v>
      </c>
      <c r="T15" s="532">
        <v>8969</v>
      </c>
      <c r="U15" s="72"/>
    </row>
    <row r="16" spans="2:21" ht="15.75" thickBot="1" x14ac:dyDescent="0.25">
      <c r="C16" s="22"/>
      <c r="D16" s="41" t="s">
        <v>37</v>
      </c>
      <c r="E16" s="232"/>
      <c r="F16" s="42"/>
      <c r="G16" s="42"/>
      <c r="H16" s="42"/>
      <c r="I16" s="230"/>
      <c r="J16" s="42"/>
      <c r="K16" s="42"/>
      <c r="L16" s="42"/>
      <c r="M16" s="42"/>
      <c r="N16" s="232"/>
      <c r="O16" s="533"/>
      <c r="P16" s="533"/>
      <c r="Q16" s="533"/>
      <c r="R16" s="533"/>
      <c r="S16" s="533"/>
      <c r="T16" s="567"/>
      <c r="U16" s="72"/>
    </row>
    <row r="17" spans="3:22" x14ac:dyDescent="0.2">
      <c r="C17" s="22"/>
      <c r="D17" s="23" t="s">
        <v>231</v>
      </c>
      <c r="E17" s="233"/>
      <c r="F17" s="24"/>
      <c r="G17" s="24"/>
      <c r="H17" s="25"/>
      <c r="I17" s="26"/>
      <c r="J17" s="565">
        <v>326423</v>
      </c>
      <c r="K17" s="565">
        <v>311045</v>
      </c>
      <c r="L17" s="565">
        <v>298665</v>
      </c>
      <c r="M17" s="565">
        <v>289659</v>
      </c>
      <c r="N17" s="564">
        <v>288587</v>
      </c>
      <c r="O17" s="564">
        <v>298986</v>
      </c>
      <c r="P17" s="564">
        <v>303625</v>
      </c>
      <c r="Q17" s="564">
        <v>304303</v>
      </c>
      <c r="R17" s="564">
        <v>308518</v>
      </c>
      <c r="S17" s="564">
        <v>314715</v>
      </c>
      <c r="T17" s="566">
        <v>330547</v>
      </c>
      <c r="U17" s="72"/>
    </row>
    <row r="18" spans="3:22" x14ac:dyDescent="0.2">
      <c r="C18" s="22"/>
      <c r="D18" s="29"/>
      <c r="E18" s="706" t="s">
        <v>311</v>
      </c>
      <c r="F18" s="30" t="s">
        <v>109</v>
      </c>
      <c r="G18" s="30"/>
      <c r="H18" s="31"/>
      <c r="I18" s="32"/>
      <c r="J18" s="369">
        <v>249267</v>
      </c>
      <c r="K18" s="369">
        <v>236688</v>
      </c>
      <c r="L18" s="369">
        <v>227393</v>
      </c>
      <c r="M18" s="369">
        <v>222291</v>
      </c>
      <c r="N18" s="259">
        <v>224684</v>
      </c>
      <c r="O18" s="259">
        <v>235527</v>
      </c>
      <c r="P18" s="259">
        <v>241546</v>
      </c>
      <c r="Q18" s="259">
        <v>246168</v>
      </c>
      <c r="R18" s="259">
        <v>251960</v>
      </c>
      <c r="S18" s="259">
        <v>259782</v>
      </c>
      <c r="T18" s="526">
        <v>273915</v>
      </c>
      <c r="U18" s="72"/>
    </row>
    <row r="19" spans="3:22" ht="13.5" thickBot="1" x14ac:dyDescent="0.25">
      <c r="C19" s="22"/>
      <c r="D19" s="46"/>
      <c r="E19" s="707"/>
      <c r="F19" s="47" t="s">
        <v>110</v>
      </c>
      <c r="G19" s="47"/>
      <c r="H19" s="48"/>
      <c r="I19" s="49"/>
      <c r="J19" s="371">
        <v>79803</v>
      </c>
      <c r="K19" s="371">
        <v>76834</v>
      </c>
      <c r="L19" s="371">
        <v>73487</v>
      </c>
      <c r="M19" s="371">
        <v>69305</v>
      </c>
      <c r="N19" s="261">
        <v>65894</v>
      </c>
      <c r="O19" s="261">
        <v>65681</v>
      </c>
      <c r="P19" s="261">
        <v>64282</v>
      </c>
      <c r="Q19" s="261">
        <v>60224</v>
      </c>
      <c r="R19" s="261">
        <v>58784</v>
      </c>
      <c r="S19" s="261">
        <v>57156</v>
      </c>
      <c r="T19" s="532">
        <v>59048</v>
      </c>
      <c r="U19" s="72"/>
    </row>
    <row r="20" spans="3:22" x14ac:dyDescent="0.2">
      <c r="C20" s="22"/>
      <c r="D20" s="222"/>
      <c r="E20" s="146" t="s">
        <v>307</v>
      </c>
      <c r="F20" s="649"/>
      <c r="G20" s="649"/>
      <c r="H20" s="649"/>
      <c r="I20" s="650"/>
      <c r="J20" s="572">
        <v>192271</v>
      </c>
      <c r="K20" s="572">
        <v>179748</v>
      </c>
      <c r="L20" s="572">
        <v>172112</v>
      </c>
      <c r="M20" s="572">
        <v>167910</v>
      </c>
      <c r="N20" s="571">
        <v>170039</v>
      </c>
      <c r="O20" s="571">
        <v>178495</v>
      </c>
      <c r="P20" s="571">
        <v>182124</v>
      </c>
      <c r="Q20" s="571">
        <v>183825</v>
      </c>
      <c r="R20" s="571">
        <v>188172</v>
      </c>
      <c r="S20" s="571">
        <v>193355</v>
      </c>
      <c r="T20" s="573">
        <v>205307</v>
      </c>
      <c r="U20" s="72"/>
    </row>
    <row r="21" spans="3:22" x14ac:dyDescent="0.2">
      <c r="C21" s="22"/>
      <c r="D21" s="223"/>
      <c r="E21" s="30" t="s">
        <v>308</v>
      </c>
      <c r="F21" s="651"/>
      <c r="G21" s="651"/>
      <c r="H21" s="651"/>
      <c r="I21" s="652"/>
      <c r="J21" s="369">
        <v>31770</v>
      </c>
      <c r="K21" s="369">
        <v>31211</v>
      </c>
      <c r="L21" s="369">
        <v>30807</v>
      </c>
      <c r="M21" s="369">
        <v>30731</v>
      </c>
      <c r="N21" s="259">
        <v>30863</v>
      </c>
      <c r="O21" s="259">
        <v>31816</v>
      </c>
      <c r="P21" s="259">
        <v>32519</v>
      </c>
      <c r="Q21" s="259">
        <v>33225</v>
      </c>
      <c r="R21" s="259">
        <v>33977</v>
      </c>
      <c r="S21" s="259">
        <v>34707</v>
      </c>
      <c r="T21" s="526">
        <v>35756</v>
      </c>
      <c r="U21" s="72"/>
      <c r="V21" s="309"/>
    </row>
    <row r="22" spans="3:22" x14ac:dyDescent="0.2">
      <c r="C22" s="22"/>
      <c r="D22" s="223"/>
      <c r="E22" s="30" t="s">
        <v>309</v>
      </c>
      <c r="F22" s="651"/>
      <c r="G22" s="651"/>
      <c r="H22" s="651"/>
      <c r="I22" s="652"/>
      <c r="J22" s="369">
        <v>81349</v>
      </c>
      <c r="K22" s="369">
        <v>79567</v>
      </c>
      <c r="L22" s="369">
        <v>75926</v>
      </c>
      <c r="M22" s="369">
        <v>71791</v>
      </c>
      <c r="N22" s="259">
        <v>68909</v>
      </c>
      <c r="O22" s="259">
        <v>69413</v>
      </c>
      <c r="P22" s="259">
        <v>69955</v>
      </c>
      <c r="Q22" s="259">
        <v>69046</v>
      </c>
      <c r="R22" s="259">
        <v>68950</v>
      </c>
      <c r="S22" s="259">
        <v>70782</v>
      </c>
      <c r="T22" s="526">
        <v>74586</v>
      </c>
      <c r="U22" s="72"/>
    </row>
    <row r="23" spans="3:22" ht="13.5" thickBot="1" x14ac:dyDescent="0.25">
      <c r="C23" s="22"/>
      <c r="D23" s="224"/>
      <c r="E23" s="36" t="s">
        <v>310</v>
      </c>
      <c r="F23" s="36"/>
      <c r="G23" s="36"/>
      <c r="H23" s="37"/>
      <c r="I23" s="38"/>
      <c r="J23" s="374">
        <v>23861</v>
      </c>
      <c r="K23" s="374">
        <v>23179</v>
      </c>
      <c r="L23" s="374">
        <v>22132</v>
      </c>
      <c r="M23" s="374">
        <v>21341</v>
      </c>
      <c r="N23" s="605">
        <v>20876</v>
      </c>
      <c r="O23" s="605">
        <v>21600</v>
      </c>
      <c r="P23" s="605">
        <v>21338</v>
      </c>
      <c r="Q23" s="605">
        <v>20479</v>
      </c>
      <c r="R23" s="605">
        <v>19754</v>
      </c>
      <c r="S23" s="605">
        <v>18267</v>
      </c>
      <c r="T23" s="525">
        <v>17440</v>
      </c>
      <c r="U23" s="72"/>
    </row>
    <row r="24" spans="3:22" ht="13.5" x14ac:dyDescent="0.25">
      <c r="D24" s="73" t="s">
        <v>175</v>
      </c>
      <c r="E24" s="74"/>
      <c r="F24" s="74"/>
      <c r="G24" s="74"/>
      <c r="H24" s="74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64" t="s">
        <v>365</v>
      </c>
    </row>
    <row r="25" spans="3:22" ht="23.25" customHeight="1" x14ac:dyDescent="0.2">
      <c r="D25" s="65" t="s">
        <v>11</v>
      </c>
      <c r="E25" s="703" t="s">
        <v>416</v>
      </c>
      <c r="F25" s="703"/>
      <c r="G25" s="703"/>
      <c r="H25" s="703"/>
      <c r="I25" s="703"/>
      <c r="J25" s="703"/>
      <c r="K25" s="703"/>
      <c r="L25" s="703"/>
      <c r="M25" s="703"/>
      <c r="N25" s="703"/>
      <c r="O25" s="703"/>
      <c r="P25" s="703"/>
      <c r="Q25" s="703"/>
      <c r="R25" s="703"/>
      <c r="S25" s="703"/>
      <c r="T25" s="703"/>
    </row>
    <row r="26" spans="3:22" x14ac:dyDescent="0.2">
      <c r="D26" s="65" t="s">
        <v>150</v>
      </c>
      <c r="E26" s="703" t="s">
        <v>493</v>
      </c>
      <c r="F26" s="703"/>
      <c r="G26" s="703"/>
      <c r="H26" s="703"/>
      <c r="I26" s="703"/>
      <c r="J26" s="703"/>
      <c r="K26" s="703"/>
      <c r="L26" s="703"/>
      <c r="M26" s="703"/>
      <c r="N26" s="703"/>
      <c r="O26" s="703"/>
      <c r="P26" s="703"/>
      <c r="Q26" s="703"/>
      <c r="R26" s="703"/>
      <c r="S26" s="703"/>
      <c r="T26" s="703"/>
    </row>
    <row r="27" spans="3:22" x14ac:dyDescent="0.2">
      <c r="D27" s="65" t="s">
        <v>13</v>
      </c>
      <c r="E27" s="313" t="s">
        <v>35</v>
      </c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</row>
    <row r="28" spans="3:22" ht="12.75" customHeight="1" x14ac:dyDescent="0.2"/>
    <row r="29" spans="3:22" x14ac:dyDescent="0.2">
      <c r="T29" s="311"/>
    </row>
    <row r="30" spans="3:22" x14ac:dyDescent="0.2">
      <c r="T30" s="311"/>
    </row>
    <row r="31" spans="3:22" ht="12.75" customHeight="1" x14ac:dyDescent="0.2">
      <c r="T31" s="311"/>
    </row>
    <row r="32" spans="3:22" x14ac:dyDescent="0.2">
      <c r="T32" s="311"/>
    </row>
    <row r="34" spans="21:21" ht="12.75" customHeight="1" x14ac:dyDescent="0.2"/>
    <row r="36" spans="21:21" x14ac:dyDescent="0.2">
      <c r="U36" s="67" t="s">
        <v>176</v>
      </c>
    </row>
    <row r="37" spans="21:21" ht="24" customHeight="1" x14ac:dyDescent="0.2"/>
    <row r="38" spans="21:21" ht="37.5" customHeight="1" x14ac:dyDescent="0.2"/>
    <row r="39" spans="21:21" ht="13.5" customHeight="1" x14ac:dyDescent="0.2"/>
    <row r="40" spans="21:21" ht="13.5" customHeight="1" x14ac:dyDescent="0.2"/>
  </sheetData>
  <mergeCells count="16">
    <mergeCell ref="L7:L10"/>
    <mergeCell ref="J7:J10"/>
    <mergeCell ref="K7:K10"/>
    <mergeCell ref="E26:T26"/>
    <mergeCell ref="T7:T10"/>
    <mergeCell ref="E14:E15"/>
    <mergeCell ref="D7:I11"/>
    <mergeCell ref="E25:T25"/>
    <mergeCell ref="E18:E19"/>
    <mergeCell ref="P7:P10"/>
    <mergeCell ref="S7:S10"/>
    <mergeCell ref="R7:R10"/>
    <mergeCell ref="Q7:Q10"/>
    <mergeCell ref="O7:O10"/>
    <mergeCell ref="N7:N10"/>
    <mergeCell ref="M7:M10"/>
  </mergeCells>
  <phoneticPr fontId="0" type="noConversion"/>
  <conditionalFormatting sqref="D6">
    <cfRule type="cellIs" dxfId="68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1">
    <pageSetUpPr autoPageBreaks="0"/>
  </sheetPr>
  <dimension ref="B1:V2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2.140625" style="67" customWidth="1"/>
    <col min="7" max="7" width="17.140625" style="67" customWidth="1"/>
    <col min="8" max="8" width="1.5703125" style="67" customWidth="1"/>
    <col min="9" max="9" width="9.140625" style="67" customWidth="1"/>
    <col min="10" max="20" width="8.42578125" style="67" customWidth="1"/>
    <col min="21" max="21" width="1.7109375" style="67" customWidth="1"/>
    <col min="22" max="22" width="6.7109375" style="67" customWidth="1"/>
    <col min="23" max="44" width="1.7109375" style="67" customWidth="1"/>
    <col min="45" max="16384" width="9.140625" style="67"/>
  </cols>
  <sheetData>
    <row r="1" spans="2:21" hidden="1" x14ac:dyDescent="0.2"/>
    <row r="2" spans="2:21" hidden="1" x14ac:dyDescent="0.2"/>
    <row r="3" spans="2:21" ht="9" customHeight="1" x14ac:dyDescent="0.2">
      <c r="C3" s="66"/>
    </row>
    <row r="4" spans="2:21" s="68" customFormat="1" ht="15.75" x14ac:dyDescent="0.2">
      <c r="D4" s="15" t="s">
        <v>177</v>
      </c>
      <c r="E4" s="69"/>
      <c r="F4" s="69"/>
      <c r="G4" s="69"/>
      <c r="H4" s="15" t="s">
        <v>312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2:21" s="68" customFormat="1" ht="15.75" x14ac:dyDescent="0.2">
      <c r="B5" s="306">
        <v>12</v>
      </c>
      <c r="D5" s="92" t="s">
        <v>466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2:21" s="71" customFormat="1" ht="18" customHeight="1" thickBot="1" x14ac:dyDescent="0.25"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4"/>
    </row>
    <row r="7" spans="2:21" ht="6" customHeight="1" x14ac:dyDescent="0.2">
      <c r="C7" s="22"/>
      <c r="D7" s="708" t="s">
        <v>36</v>
      </c>
      <c r="E7" s="709"/>
      <c r="F7" s="709"/>
      <c r="G7" s="709"/>
      <c r="H7" s="709"/>
      <c r="I7" s="709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  <c r="U7" s="72"/>
    </row>
    <row r="8" spans="2:21" ht="6" customHeight="1" x14ac:dyDescent="0.2">
      <c r="C8" s="22"/>
      <c r="D8" s="710"/>
      <c r="E8" s="711"/>
      <c r="F8" s="711"/>
      <c r="G8" s="711"/>
      <c r="H8" s="711"/>
      <c r="I8" s="71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  <c r="U8" s="72"/>
    </row>
    <row r="9" spans="2:21" ht="6" customHeight="1" x14ac:dyDescent="0.2">
      <c r="C9" s="22"/>
      <c r="D9" s="710"/>
      <c r="E9" s="711"/>
      <c r="F9" s="711"/>
      <c r="G9" s="711"/>
      <c r="H9" s="711"/>
      <c r="I9" s="71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  <c r="U9" s="72"/>
    </row>
    <row r="10" spans="2:21" ht="6" customHeight="1" x14ac:dyDescent="0.2">
      <c r="C10" s="22"/>
      <c r="D10" s="710"/>
      <c r="E10" s="711"/>
      <c r="F10" s="711"/>
      <c r="G10" s="711"/>
      <c r="H10" s="711"/>
      <c r="I10" s="71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  <c r="U10" s="72"/>
    </row>
    <row r="11" spans="2:21" ht="15" customHeight="1" thickBot="1" x14ac:dyDescent="0.25">
      <c r="C11" s="22"/>
      <c r="D11" s="712"/>
      <c r="E11" s="713"/>
      <c r="F11" s="713"/>
      <c r="G11" s="713"/>
      <c r="H11" s="713"/>
      <c r="I11" s="713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  <c r="U11" s="72"/>
    </row>
    <row r="12" spans="2:21" ht="16.5" thickTop="1" thickBot="1" x14ac:dyDescent="0.25">
      <c r="C12" s="22"/>
      <c r="D12" s="227" t="s">
        <v>230</v>
      </c>
      <c r="E12" s="228"/>
      <c r="F12" s="228"/>
      <c r="G12" s="228"/>
      <c r="H12" s="228"/>
      <c r="I12" s="228"/>
      <c r="J12" s="342"/>
      <c r="K12" s="342"/>
      <c r="L12" s="342"/>
      <c r="M12" s="342"/>
      <c r="N12" s="21"/>
      <c r="O12" s="21"/>
      <c r="P12" s="21"/>
      <c r="Q12" s="21"/>
      <c r="R12" s="21"/>
      <c r="S12" s="21"/>
      <c r="T12" s="477"/>
      <c r="U12" s="72"/>
    </row>
    <row r="13" spans="2:21" ht="15" customHeight="1" x14ac:dyDescent="0.2">
      <c r="C13" s="22"/>
      <c r="D13" s="229" t="s">
        <v>231</v>
      </c>
      <c r="E13" s="231"/>
      <c r="F13" s="24"/>
      <c r="G13" s="24"/>
      <c r="H13" s="25"/>
      <c r="I13" s="26"/>
      <c r="J13" s="343">
        <v>9868</v>
      </c>
      <c r="K13" s="343">
        <v>8684</v>
      </c>
      <c r="L13" s="343">
        <v>7878</v>
      </c>
      <c r="M13" s="343">
        <v>7361</v>
      </c>
      <c r="N13" s="28">
        <v>7687</v>
      </c>
      <c r="O13" s="28">
        <v>7900</v>
      </c>
      <c r="P13" s="28">
        <v>9240</v>
      </c>
      <c r="Q13" s="28">
        <v>8968</v>
      </c>
      <c r="R13" s="28">
        <v>9159</v>
      </c>
      <c r="S13" s="28">
        <v>9525</v>
      </c>
      <c r="T13" s="478">
        <v>9402</v>
      </c>
      <c r="U13" s="72"/>
    </row>
    <row r="14" spans="2:21" ht="12.75" customHeight="1" x14ac:dyDescent="0.2">
      <c r="C14" s="22"/>
      <c r="D14" s="29"/>
      <c r="E14" s="706" t="s">
        <v>16</v>
      </c>
      <c r="F14" s="30" t="s">
        <v>228</v>
      </c>
      <c r="G14" s="30"/>
      <c r="H14" s="31"/>
      <c r="I14" s="32"/>
      <c r="J14" s="295">
        <v>6887</v>
      </c>
      <c r="K14" s="295">
        <v>5990</v>
      </c>
      <c r="L14" s="295">
        <v>5131</v>
      </c>
      <c r="M14" s="295">
        <v>4703</v>
      </c>
      <c r="N14" s="34">
        <v>4972</v>
      </c>
      <c r="O14" s="34">
        <v>5106</v>
      </c>
      <c r="P14" s="34">
        <v>5909</v>
      </c>
      <c r="Q14" s="34">
        <v>5844</v>
      </c>
      <c r="R14" s="34">
        <v>5947</v>
      </c>
      <c r="S14" s="34">
        <v>6129</v>
      </c>
      <c r="T14" s="479">
        <v>6067</v>
      </c>
      <c r="U14" s="72"/>
    </row>
    <row r="15" spans="2:21" ht="13.5" thickBot="1" x14ac:dyDescent="0.25">
      <c r="C15" s="22"/>
      <c r="D15" s="35"/>
      <c r="E15" s="707"/>
      <c r="F15" s="36" t="s">
        <v>229</v>
      </c>
      <c r="G15" s="36"/>
      <c r="H15" s="37"/>
      <c r="I15" s="38"/>
      <c r="J15" s="184">
        <v>2981</v>
      </c>
      <c r="K15" s="184">
        <v>2694</v>
      </c>
      <c r="L15" s="184">
        <v>2747</v>
      </c>
      <c r="M15" s="184">
        <v>2658</v>
      </c>
      <c r="N15" s="40">
        <v>2715</v>
      </c>
      <c r="O15" s="40">
        <v>2794</v>
      </c>
      <c r="P15" s="40">
        <v>3331</v>
      </c>
      <c r="Q15" s="40">
        <v>3124</v>
      </c>
      <c r="R15" s="40">
        <v>3212</v>
      </c>
      <c r="S15" s="40">
        <v>3396</v>
      </c>
      <c r="T15" s="480">
        <v>3335</v>
      </c>
      <c r="U15" s="72"/>
    </row>
    <row r="16" spans="2:21" ht="15.75" thickBot="1" x14ac:dyDescent="0.25">
      <c r="C16" s="22"/>
      <c r="D16" s="41" t="s">
        <v>38</v>
      </c>
      <c r="E16" s="232"/>
      <c r="F16" s="42"/>
      <c r="G16" s="42"/>
      <c r="H16" s="42"/>
      <c r="I16" s="230"/>
      <c r="J16" s="344"/>
      <c r="K16" s="344"/>
      <c r="L16" s="344"/>
      <c r="M16" s="344"/>
      <c r="N16" s="43"/>
      <c r="O16" s="44"/>
      <c r="P16" s="44"/>
      <c r="Q16" s="44"/>
      <c r="R16" s="44"/>
      <c r="S16" s="44"/>
      <c r="T16" s="93"/>
      <c r="U16" s="72"/>
    </row>
    <row r="17" spans="3:22" x14ac:dyDescent="0.2">
      <c r="C17" s="22"/>
      <c r="D17" s="23" t="s">
        <v>231</v>
      </c>
      <c r="E17" s="233"/>
      <c r="F17" s="24"/>
      <c r="G17" s="24"/>
      <c r="H17" s="25"/>
      <c r="I17" s="26"/>
      <c r="J17" s="343">
        <v>55600</v>
      </c>
      <c r="K17" s="343">
        <v>53563</v>
      </c>
      <c r="L17" s="343">
        <v>53335</v>
      </c>
      <c r="M17" s="343">
        <v>53837</v>
      </c>
      <c r="N17" s="28">
        <v>56896</v>
      </c>
      <c r="O17" s="28">
        <v>61132</v>
      </c>
      <c r="P17" s="28">
        <v>61670</v>
      </c>
      <c r="Q17" s="28">
        <v>60641</v>
      </c>
      <c r="R17" s="28">
        <v>62323</v>
      </c>
      <c r="S17" s="28">
        <v>64835</v>
      </c>
      <c r="T17" s="478">
        <v>71305</v>
      </c>
      <c r="U17" s="72"/>
    </row>
    <row r="18" spans="3:22" ht="12.75" customHeight="1" x14ac:dyDescent="0.2">
      <c r="C18" s="22"/>
      <c r="D18" s="29"/>
      <c r="E18" s="706" t="s">
        <v>311</v>
      </c>
      <c r="F18" s="30" t="s">
        <v>109</v>
      </c>
      <c r="G18" s="30"/>
      <c r="H18" s="31"/>
      <c r="I18" s="32"/>
      <c r="J18" s="295">
        <v>46334</v>
      </c>
      <c r="K18" s="295">
        <v>44945</v>
      </c>
      <c r="L18" s="295">
        <v>44778</v>
      </c>
      <c r="M18" s="295">
        <v>46068</v>
      </c>
      <c r="N18" s="34">
        <v>49108</v>
      </c>
      <c r="O18" s="34">
        <v>53001</v>
      </c>
      <c r="P18" s="34">
        <v>53389</v>
      </c>
      <c r="Q18" s="34">
        <v>53846</v>
      </c>
      <c r="R18" s="34">
        <v>55266</v>
      </c>
      <c r="S18" s="34">
        <v>58072</v>
      </c>
      <c r="T18" s="479">
        <v>64005</v>
      </c>
      <c r="U18" s="72"/>
    </row>
    <row r="19" spans="3:22" ht="13.5" thickBot="1" x14ac:dyDescent="0.25">
      <c r="C19" s="22"/>
      <c r="D19" s="46"/>
      <c r="E19" s="707"/>
      <c r="F19" s="47" t="s">
        <v>110</v>
      </c>
      <c r="G19" s="47"/>
      <c r="H19" s="48"/>
      <c r="I19" s="49"/>
      <c r="J19" s="184">
        <v>9275</v>
      </c>
      <c r="K19" s="184">
        <v>8633</v>
      </c>
      <c r="L19" s="184">
        <v>8574</v>
      </c>
      <c r="M19" s="184">
        <v>7777</v>
      </c>
      <c r="N19" s="40">
        <v>7800</v>
      </c>
      <c r="O19" s="40">
        <v>8143</v>
      </c>
      <c r="P19" s="40">
        <v>8298</v>
      </c>
      <c r="Q19" s="40">
        <v>6818</v>
      </c>
      <c r="R19" s="40">
        <v>7077</v>
      </c>
      <c r="S19" s="40">
        <v>6795</v>
      </c>
      <c r="T19" s="480">
        <v>7347</v>
      </c>
      <c r="U19" s="72"/>
    </row>
    <row r="20" spans="3:22" x14ac:dyDescent="0.2">
      <c r="C20" s="22"/>
      <c r="D20" s="222"/>
      <c r="E20" s="146" t="s">
        <v>307</v>
      </c>
      <c r="F20" s="649"/>
      <c r="G20" s="649"/>
      <c r="H20" s="649"/>
      <c r="I20" s="650"/>
      <c r="J20" s="572">
        <v>52283</v>
      </c>
      <c r="K20" s="572">
        <v>49975</v>
      </c>
      <c r="L20" s="572">
        <v>49681</v>
      </c>
      <c r="M20" s="572">
        <v>50052</v>
      </c>
      <c r="N20" s="571">
        <v>52869</v>
      </c>
      <c r="O20" s="571">
        <v>57049</v>
      </c>
      <c r="P20" s="571">
        <v>57393</v>
      </c>
      <c r="Q20" s="571">
        <v>56083</v>
      </c>
      <c r="R20" s="571">
        <v>57767</v>
      </c>
      <c r="S20" s="571">
        <v>60184</v>
      </c>
      <c r="T20" s="573">
        <v>66564</v>
      </c>
      <c r="U20" s="72"/>
    </row>
    <row r="21" spans="3:22" x14ac:dyDescent="0.2">
      <c r="C21" s="22"/>
      <c r="D21" s="223"/>
      <c r="E21" s="30" t="s">
        <v>308</v>
      </c>
      <c r="F21" s="651"/>
      <c r="G21" s="651"/>
      <c r="H21" s="651"/>
      <c r="I21" s="652"/>
      <c r="J21" s="369">
        <v>6015</v>
      </c>
      <c r="K21" s="369">
        <v>6035</v>
      </c>
      <c r="L21" s="369">
        <v>6084</v>
      </c>
      <c r="M21" s="369">
        <v>6263</v>
      </c>
      <c r="N21" s="259">
        <v>6546</v>
      </c>
      <c r="O21" s="259">
        <v>6755</v>
      </c>
      <c r="P21" s="259">
        <v>6890</v>
      </c>
      <c r="Q21" s="259">
        <v>7131</v>
      </c>
      <c r="R21" s="259">
        <v>7163</v>
      </c>
      <c r="S21" s="259">
        <v>7291</v>
      </c>
      <c r="T21" s="526">
        <v>7497</v>
      </c>
      <c r="U21" s="72"/>
      <c r="V21" s="309"/>
    </row>
    <row r="22" spans="3:22" x14ac:dyDescent="0.2">
      <c r="C22" s="22"/>
      <c r="D22" s="223"/>
      <c r="E22" s="30" t="s">
        <v>309</v>
      </c>
      <c r="F22" s="651"/>
      <c r="G22" s="651"/>
      <c r="H22" s="651"/>
      <c r="I22" s="652"/>
      <c r="J22" s="369">
        <v>32890</v>
      </c>
      <c r="K22" s="369">
        <v>32299</v>
      </c>
      <c r="L22" s="369">
        <v>29644</v>
      </c>
      <c r="M22" s="369">
        <v>27920</v>
      </c>
      <c r="N22" s="259">
        <v>27197</v>
      </c>
      <c r="O22" s="259">
        <v>28344</v>
      </c>
      <c r="P22" s="259">
        <v>28286</v>
      </c>
      <c r="Q22" s="259">
        <v>26706</v>
      </c>
      <c r="R22" s="259">
        <v>28034</v>
      </c>
      <c r="S22" s="259">
        <v>29181</v>
      </c>
      <c r="T22" s="526">
        <v>31514</v>
      </c>
      <c r="U22" s="72"/>
    </row>
    <row r="23" spans="3:22" ht="13.5" thickBot="1" x14ac:dyDescent="0.25">
      <c r="C23" s="22"/>
      <c r="D23" s="224"/>
      <c r="E23" s="36" t="s">
        <v>310</v>
      </c>
      <c r="F23" s="36"/>
      <c r="G23" s="36"/>
      <c r="H23" s="37"/>
      <c r="I23" s="38"/>
      <c r="J23" s="374">
        <v>4639</v>
      </c>
      <c r="K23" s="374">
        <v>4404</v>
      </c>
      <c r="L23" s="374">
        <v>4106</v>
      </c>
      <c r="M23" s="374">
        <v>4126</v>
      </c>
      <c r="N23" s="605">
        <v>4160</v>
      </c>
      <c r="O23" s="605">
        <v>4317</v>
      </c>
      <c r="P23" s="605">
        <v>3966</v>
      </c>
      <c r="Q23" s="605">
        <v>3502</v>
      </c>
      <c r="R23" s="605">
        <v>3415</v>
      </c>
      <c r="S23" s="605">
        <v>3314</v>
      </c>
      <c r="T23" s="525">
        <v>2974</v>
      </c>
      <c r="U23" s="72"/>
    </row>
    <row r="24" spans="3:22" ht="13.5" x14ac:dyDescent="0.25">
      <c r="D24" s="73" t="s">
        <v>175</v>
      </c>
      <c r="E24" s="74"/>
      <c r="F24" s="74"/>
      <c r="G24" s="74"/>
      <c r="H24" s="74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64" t="s">
        <v>365</v>
      </c>
    </row>
    <row r="25" spans="3:22" ht="24.75" customHeight="1" x14ac:dyDescent="0.2">
      <c r="D25" s="65" t="s">
        <v>11</v>
      </c>
      <c r="E25" s="703" t="s">
        <v>415</v>
      </c>
      <c r="F25" s="703"/>
      <c r="G25" s="703"/>
      <c r="H25" s="703"/>
      <c r="I25" s="703"/>
      <c r="J25" s="703"/>
      <c r="K25" s="703"/>
      <c r="L25" s="703"/>
      <c r="M25" s="703"/>
      <c r="N25" s="703"/>
      <c r="O25" s="703"/>
      <c r="P25" s="703"/>
      <c r="Q25" s="703"/>
      <c r="R25" s="703"/>
      <c r="S25" s="703"/>
      <c r="T25" s="703"/>
    </row>
    <row r="26" spans="3:22" ht="24.75" customHeight="1" x14ac:dyDescent="0.2">
      <c r="D26" s="65" t="s">
        <v>12</v>
      </c>
      <c r="E26" s="703" t="s">
        <v>448</v>
      </c>
      <c r="F26" s="703"/>
      <c r="G26" s="703"/>
      <c r="H26" s="703"/>
      <c r="I26" s="703"/>
      <c r="J26" s="703"/>
      <c r="K26" s="703"/>
      <c r="L26" s="703"/>
      <c r="M26" s="703"/>
      <c r="N26" s="703"/>
      <c r="O26" s="703"/>
      <c r="P26" s="703"/>
      <c r="Q26" s="703"/>
      <c r="R26" s="703"/>
      <c r="S26" s="703"/>
      <c r="T26" s="703"/>
    </row>
    <row r="27" spans="3:22" x14ac:dyDescent="0.2">
      <c r="D27" s="65" t="s">
        <v>13</v>
      </c>
      <c r="E27" s="313" t="s">
        <v>35</v>
      </c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</row>
    <row r="28" spans="3:22" ht="12.75" customHeight="1" x14ac:dyDescent="0.2"/>
    <row r="29" spans="3:22" ht="12" customHeight="1" x14ac:dyDescent="0.2"/>
  </sheetData>
  <mergeCells count="16">
    <mergeCell ref="E26:T26"/>
    <mergeCell ref="T7:T10"/>
    <mergeCell ref="E14:E15"/>
    <mergeCell ref="D7:I11"/>
    <mergeCell ref="E25:T25"/>
    <mergeCell ref="E18:E19"/>
    <mergeCell ref="P7:P10"/>
    <mergeCell ref="S7:S10"/>
    <mergeCell ref="R7:R10"/>
    <mergeCell ref="M7:M10"/>
    <mergeCell ref="Q7:Q10"/>
    <mergeCell ref="O7:O10"/>
    <mergeCell ref="N7:N10"/>
    <mergeCell ref="J7:J10"/>
    <mergeCell ref="K7:K10"/>
    <mergeCell ref="L7:L10"/>
  </mergeCells>
  <phoneticPr fontId="0" type="noConversion"/>
  <conditionalFormatting sqref="D6">
    <cfRule type="cellIs" dxfId="67" priority="1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25">
    <pageSetUpPr autoPageBreaks="0"/>
  </sheetPr>
  <dimension ref="C1:U28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2.140625" style="67" customWidth="1"/>
    <col min="7" max="7" width="18.7109375" style="67" customWidth="1"/>
    <col min="8" max="8" width="1" style="67" customWidth="1"/>
    <col min="9" max="9" width="9.5703125" style="67" customWidth="1"/>
    <col min="10" max="20" width="8.42578125" style="67" customWidth="1"/>
    <col min="21" max="21" width="1.7109375" style="67" customWidth="1"/>
    <col min="22" max="22" width="6.7109375" style="67" customWidth="1"/>
    <col min="23" max="30" width="1.7109375" style="67" customWidth="1"/>
    <col min="31" max="31" width="6.28515625" style="67" customWidth="1"/>
    <col min="32" max="40" width="1.7109375" style="67" customWidth="1"/>
    <col min="41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178</v>
      </c>
      <c r="E4" s="69"/>
      <c r="F4" s="69"/>
      <c r="G4" s="69"/>
      <c r="H4" s="15" t="s">
        <v>160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1" s="68" customFormat="1" ht="15.75" x14ac:dyDescent="0.2">
      <c r="D5" s="92" t="s">
        <v>465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1" s="71" customFormat="1" ht="15.75" customHeight="1" thickBot="1" x14ac:dyDescent="0.25">
      <c r="C6" s="68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4"/>
    </row>
    <row r="7" spans="3:21" ht="6" customHeight="1" x14ac:dyDescent="0.2">
      <c r="C7" s="68"/>
      <c r="D7" s="708" t="s">
        <v>36</v>
      </c>
      <c r="E7" s="709"/>
      <c r="F7" s="709"/>
      <c r="G7" s="709"/>
      <c r="H7" s="709"/>
      <c r="I7" s="709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  <c r="U7" s="72"/>
    </row>
    <row r="8" spans="3:21" ht="6" customHeight="1" x14ac:dyDescent="0.2">
      <c r="C8" s="68"/>
      <c r="D8" s="710"/>
      <c r="E8" s="711"/>
      <c r="F8" s="711"/>
      <c r="G8" s="711"/>
      <c r="H8" s="711"/>
      <c r="I8" s="71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  <c r="U8" s="72"/>
    </row>
    <row r="9" spans="3:21" ht="6" customHeight="1" x14ac:dyDescent="0.2">
      <c r="C9" s="22"/>
      <c r="D9" s="710"/>
      <c r="E9" s="711"/>
      <c r="F9" s="711"/>
      <c r="G9" s="711"/>
      <c r="H9" s="711"/>
      <c r="I9" s="71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  <c r="U9" s="72"/>
    </row>
    <row r="10" spans="3:21" ht="6" customHeight="1" x14ac:dyDescent="0.2">
      <c r="C10" s="22"/>
      <c r="D10" s="710"/>
      <c r="E10" s="711"/>
      <c r="F10" s="711"/>
      <c r="G10" s="711"/>
      <c r="H10" s="711"/>
      <c r="I10" s="71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  <c r="U10" s="72"/>
    </row>
    <row r="11" spans="3:21" ht="15" customHeight="1" thickBot="1" x14ac:dyDescent="0.25">
      <c r="C11" s="22"/>
      <c r="D11" s="712"/>
      <c r="E11" s="713"/>
      <c r="F11" s="713"/>
      <c r="G11" s="713"/>
      <c r="H11" s="713"/>
      <c r="I11" s="713"/>
      <c r="J11" s="560"/>
      <c r="K11" s="560"/>
      <c r="L11" s="560"/>
      <c r="M11" s="560"/>
      <c r="N11" s="559"/>
      <c r="O11" s="559"/>
      <c r="P11" s="559"/>
      <c r="Q11" s="559"/>
      <c r="R11" s="559"/>
      <c r="S11" s="666"/>
      <c r="T11" s="561"/>
      <c r="U11" s="72"/>
    </row>
    <row r="12" spans="3:21" ht="16.5" thickTop="1" thickBot="1" x14ac:dyDescent="0.25">
      <c r="C12" s="22"/>
      <c r="D12" s="227" t="s">
        <v>230</v>
      </c>
      <c r="E12" s="228"/>
      <c r="F12" s="228"/>
      <c r="G12" s="228"/>
      <c r="H12" s="228"/>
      <c r="I12" s="228"/>
      <c r="J12" s="563"/>
      <c r="K12" s="563"/>
      <c r="L12" s="563"/>
      <c r="M12" s="563"/>
      <c r="N12" s="562"/>
      <c r="O12" s="562"/>
      <c r="P12" s="562"/>
      <c r="Q12" s="562"/>
      <c r="R12" s="562"/>
      <c r="S12" s="516"/>
      <c r="T12" s="453"/>
      <c r="U12" s="72"/>
    </row>
    <row r="13" spans="3:21" ht="12.75" customHeight="1" x14ac:dyDescent="0.2">
      <c r="C13" s="22"/>
      <c r="D13" s="229" t="s">
        <v>231</v>
      </c>
      <c r="E13" s="231"/>
      <c r="F13" s="24"/>
      <c r="G13" s="24"/>
      <c r="H13" s="25"/>
      <c r="I13" s="26"/>
      <c r="J13" s="565">
        <v>5685</v>
      </c>
      <c r="K13" s="565">
        <v>5174</v>
      </c>
      <c r="L13" s="565">
        <v>4582</v>
      </c>
      <c r="M13" s="565">
        <v>4056</v>
      </c>
      <c r="N13" s="564">
        <v>3683</v>
      </c>
      <c r="O13" s="564">
        <v>3621</v>
      </c>
      <c r="P13" s="564">
        <v>3906</v>
      </c>
      <c r="Q13" s="564">
        <v>3786</v>
      </c>
      <c r="R13" s="564">
        <v>4575</v>
      </c>
      <c r="S13" s="667">
        <v>4688</v>
      </c>
      <c r="T13" s="566" t="s">
        <v>15</v>
      </c>
      <c r="U13" s="72"/>
    </row>
    <row r="14" spans="3:21" ht="12.75" customHeight="1" x14ac:dyDescent="0.2">
      <c r="C14" s="22"/>
      <c r="D14" s="29"/>
      <c r="E14" s="706" t="s">
        <v>16</v>
      </c>
      <c r="F14" s="30" t="s">
        <v>228</v>
      </c>
      <c r="G14" s="30"/>
      <c r="H14" s="31"/>
      <c r="I14" s="32"/>
      <c r="J14" s="369">
        <v>4139</v>
      </c>
      <c r="K14" s="369">
        <v>3683</v>
      </c>
      <c r="L14" s="369">
        <v>3168</v>
      </c>
      <c r="M14" s="369">
        <v>2721</v>
      </c>
      <c r="N14" s="259">
        <v>2372</v>
      </c>
      <c r="O14" s="259">
        <v>2272</v>
      </c>
      <c r="P14" s="259">
        <v>2420</v>
      </c>
      <c r="Q14" s="259">
        <v>2468</v>
      </c>
      <c r="R14" s="259">
        <v>2824</v>
      </c>
      <c r="S14" s="658">
        <v>2898</v>
      </c>
      <c r="T14" s="526" t="s">
        <v>15</v>
      </c>
      <c r="U14" s="72"/>
    </row>
    <row r="15" spans="3:21" ht="13.5" thickBot="1" x14ac:dyDescent="0.25">
      <c r="C15" s="22"/>
      <c r="D15" s="35"/>
      <c r="E15" s="707"/>
      <c r="F15" s="36" t="s">
        <v>229</v>
      </c>
      <c r="G15" s="36"/>
      <c r="H15" s="37"/>
      <c r="I15" s="38"/>
      <c r="J15" s="371">
        <v>1546</v>
      </c>
      <c r="K15" s="371">
        <v>1491</v>
      </c>
      <c r="L15" s="371">
        <v>1414</v>
      </c>
      <c r="M15" s="371">
        <v>1335</v>
      </c>
      <c r="N15" s="261">
        <v>1311</v>
      </c>
      <c r="O15" s="261">
        <v>1349</v>
      </c>
      <c r="P15" s="261">
        <v>1486</v>
      </c>
      <c r="Q15" s="261">
        <v>1318</v>
      </c>
      <c r="R15" s="261">
        <v>1751</v>
      </c>
      <c r="S15" s="660">
        <v>1790</v>
      </c>
      <c r="T15" s="532" t="s">
        <v>15</v>
      </c>
      <c r="U15" s="72"/>
    </row>
    <row r="16" spans="3:21" ht="15.75" thickBot="1" x14ac:dyDescent="0.25">
      <c r="C16" s="22"/>
      <c r="D16" s="41" t="s">
        <v>37</v>
      </c>
      <c r="E16" s="232"/>
      <c r="F16" s="42"/>
      <c r="G16" s="42"/>
      <c r="H16" s="42"/>
      <c r="I16" s="230"/>
      <c r="J16" s="42"/>
      <c r="K16" s="42"/>
      <c r="L16" s="42"/>
      <c r="M16" s="42"/>
      <c r="N16" s="232"/>
      <c r="O16" s="533"/>
      <c r="P16" s="533"/>
      <c r="Q16" s="533"/>
      <c r="R16" s="42"/>
      <c r="S16" s="232"/>
      <c r="T16" s="567"/>
      <c r="U16" s="72"/>
    </row>
    <row r="17" spans="3:21" x14ac:dyDescent="0.2">
      <c r="C17" s="22"/>
      <c r="D17" s="23" t="s">
        <v>231</v>
      </c>
      <c r="E17" s="233"/>
      <c r="F17" s="24"/>
      <c r="G17" s="24"/>
      <c r="H17" s="25"/>
      <c r="I17" s="26"/>
      <c r="J17" s="565">
        <v>82039</v>
      </c>
      <c r="K17" s="565">
        <v>77382</v>
      </c>
      <c r="L17" s="565">
        <v>72084</v>
      </c>
      <c r="M17" s="565">
        <v>68574</v>
      </c>
      <c r="N17" s="564">
        <v>64257</v>
      </c>
      <c r="O17" s="564">
        <v>62961</v>
      </c>
      <c r="P17" s="564">
        <v>60598</v>
      </c>
      <c r="Q17" s="564">
        <v>58722</v>
      </c>
      <c r="R17" s="564">
        <v>63231</v>
      </c>
      <c r="S17" s="667">
        <v>66396</v>
      </c>
      <c r="T17" s="566">
        <v>69076</v>
      </c>
      <c r="U17" s="72"/>
    </row>
    <row r="18" spans="3:21" ht="12.75" customHeight="1" x14ac:dyDescent="0.2">
      <c r="C18" s="22"/>
      <c r="D18" s="29"/>
      <c r="E18" s="706" t="s">
        <v>311</v>
      </c>
      <c r="F18" s="30" t="s">
        <v>109</v>
      </c>
      <c r="G18" s="30"/>
      <c r="H18" s="31"/>
      <c r="I18" s="32"/>
      <c r="J18" s="369">
        <v>60682</v>
      </c>
      <c r="K18" s="369">
        <v>58796</v>
      </c>
      <c r="L18" s="369">
        <v>54775</v>
      </c>
      <c r="M18" s="369">
        <v>52253</v>
      </c>
      <c r="N18" s="259">
        <v>49046</v>
      </c>
      <c r="O18" s="259">
        <v>48131</v>
      </c>
      <c r="P18" s="259">
        <v>46988</v>
      </c>
      <c r="Q18" s="259">
        <v>46720</v>
      </c>
      <c r="R18" s="259">
        <v>50295</v>
      </c>
      <c r="S18" s="658">
        <v>52722</v>
      </c>
      <c r="T18" s="526">
        <v>56237</v>
      </c>
      <c r="U18" s="72"/>
    </row>
    <row r="19" spans="3:21" ht="13.5" thickBot="1" x14ac:dyDescent="0.25">
      <c r="C19" s="22"/>
      <c r="D19" s="46"/>
      <c r="E19" s="707"/>
      <c r="F19" s="47" t="s">
        <v>110</v>
      </c>
      <c r="G19" s="47"/>
      <c r="H19" s="48"/>
      <c r="I19" s="49"/>
      <c r="J19" s="371">
        <v>21437</v>
      </c>
      <c r="K19" s="371">
        <v>18663</v>
      </c>
      <c r="L19" s="371">
        <v>17392</v>
      </c>
      <c r="M19" s="371">
        <v>16386</v>
      </c>
      <c r="N19" s="261">
        <v>15271</v>
      </c>
      <c r="O19" s="261">
        <v>14879</v>
      </c>
      <c r="P19" s="261">
        <v>13651</v>
      </c>
      <c r="Q19" s="261">
        <v>12042</v>
      </c>
      <c r="R19" s="261">
        <v>12985</v>
      </c>
      <c r="S19" s="660">
        <v>13737</v>
      </c>
      <c r="T19" s="532">
        <v>12902</v>
      </c>
      <c r="U19" s="72"/>
    </row>
    <row r="20" spans="3:21" x14ac:dyDescent="0.2">
      <c r="C20" s="22"/>
      <c r="D20" s="222"/>
      <c r="E20" s="146" t="s">
        <v>307</v>
      </c>
      <c r="F20" s="649"/>
      <c r="G20" s="649"/>
      <c r="H20" s="649"/>
      <c r="I20" s="650"/>
      <c r="J20" s="572">
        <v>43564</v>
      </c>
      <c r="K20" s="572">
        <v>41076</v>
      </c>
      <c r="L20" s="572">
        <v>37132</v>
      </c>
      <c r="M20" s="572">
        <v>34792</v>
      </c>
      <c r="N20" s="571">
        <v>32542</v>
      </c>
      <c r="O20" s="571">
        <v>32538</v>
      </c>
      <c r="P20" s="571">
        <v>31890</v>
      </c>
      <c r="Q20" s="571">
        <v>31034</v>
      </c>
      <c r="R20" s="571">
        <v>33752</v>
      </c>
      <c r="S20" s="668">
        <v>35674</v>
      </c>
      <c r="T20" s="573">
        <v>37959</v>
      </c>
      <c r="U20" s="72"/>
    </row>
    <row r="21" spans="3:21" x14ac:dyDescent="0.2">
      <c r="C21" s="22"/>
      <c r="D21" s="223"/>
      <c r="E21" s="30" t="s">
        <v>308</v>
      </c>
      <c r="F21" s="651"/>
      <c r="G21" s="651"/>
      <c r="H21" s="651"/>
      <c r="I21" s="652"/>
      <c r="J21" s="369">
        <v>5001</v>
      </c>
      <c r="K21" s="369">
        <v>4899</v>
      </c>
      <c r="L21" s="369">
        <v>4743</v>
      </c>
      <c r="M21" s="369">
        <v>4539</v>
      </c>
      <c r="N21" s="259">
        <v>4570</v>
      </c>
      <c r="O21" s="259">
        <v>4404</v>
      </c>
      <c r="P21" s="259">
        <v>4253</v>
      </c>
      <c r="Q21" s="259">
        <v>4358</v>
      </c>
      <c r="R21" s="259">
        <v>4468</v>
      </c>
      <c r="S21" s="658">
        <v>4754</v>
      </c>
      <c r="T21" s="526">
        <v>4742</v>
      </c>
      <c r="U21" s="72"/>
    </row>
    <row r="22" spans="3:21" x14ac:dyDescent="0.2">
      <c r="C22" s="22"/>
      <c r="D22" s="223"/>
      <c r="E22" s="30" t="s">
        <v>309</v>
      </c>
      <c r="F22" s="651"/>
      <c r="G22" s="651"/>
      <c r="H22" s="651"/>
      <c r="I22" s="652"/>
      <c r="J22" s="369">
        <v>31155</v>
      </c>
      <c r="K22" s="369">
        <v>29155</v>
      </c>
      <c r="L22" s="369">
        <v>27890</v>
      </c>
      <c r="M22" s="369">
        <v>26927</v>
      </c>
      <c r="N22" s="259">
        <v>24895</v>
      </c>
      <c r="O22" s="259">
        <v>24223</v>
      </c>
      <c r="P22" s="259">
        <v>22414</v>
      </c>
      <c r="Q22" s="259">
        <v>21322</v>
      </c>
      <c r="R22" s="259">
        <v>22771</v>
      </c>
      <c r="S22" s="658">
        <v>22870</v>
      </c>
      <c r="T22" s="526">
        <v>24202</v>
      </c>
      <c r="U22" s="72"/>
    </row>
    <row r="23" spans="3:21" ht="13.5" thickBot="1" x14ac:dyDescent="0.25">
      <c r="C23" s="22"/>
      <c r="D23" s="224"/>
      <c r="E23" s="36" t="s">
        <v>310</v>
      </c>
      <c r="F23" s="36"/>
      <c r="G23" s="36"/>
      <c r="H23" s="37"/>
      <c r="I23" s="38"/>
      <c r="J23" s="374">
        <v>2410</v>
      </c>
      <c r="K23" s="374">
        <v>2343</v>
      </c>
      <c r="L23" s="374">
        <v>2387</v>
      </c>
      <c r="M23" s="374">
        <v>2372</v>
      </c>
      <c r="N23" s="605">
        <v>2309</v>
      </c>
      <c r="O23" s="605">
        <v>1846</v>
      </c>
      <c r="P23" s="605">
        <v>2084</v>
      </c>
      <c r="Q23" s="605">
        <v>2044</v>
      </c>
      <c r="R23" s="605">
        <v>2280</v>
      </c>
      <c r="S23" s="669">
        <v>3145</v>
      </c>
      <c r="T23" s="525">
        <v>2214</v>
      </c>
      <c r="U23" s="72"/>
    </row>
    <row r="24" spans="3:21" ht="13.5" x14ac:dyDescent="0.25">
      <c r="D24" s="73" t="s">
        <v>175</v>
      </c>
      <c r="E24" s="74"/>
      <c r="F24" s="74"/>
      <c r="G24" s="74"/>
      <c r="H24" s="74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64" t="s">
        <v>365</v>
      </c>
    </row>
    <row r="25" spans="3:21" x14ac:dyDescent="0.2">
      <c r="D25" s="65" t="s">
        <v>11</v>
      </c>
      <c r="E25" s="703" t="s">
        <v>417</v>
      </c>
      <c r="F25" s="703"/>
      <c r="G25" s="703"/>
      <c r="H25" s="703"/>
      <c r="I25" s="703"/>
      <c r="J25" s="703"/>
      <c r="K25" s="703"/>
      <c r="L25" s="703"/>
      <c r="M25" s="703"/>
      <c r="N25" s="703"/>
      <c r="O25" s="703"/>
      <c r="P25" s="703"/>
      <c r="Q25" s="703"/>
      <c r="R25" s="703"/>
      <c r="S25" s="703"/>
      <c r="T25" s="703"/>
    </row>
    <row r="26" spans="3:21" x14ac:dyDescent="0.2">
      <c r="D26" s="65" t="s">
        <v>12</v>
      </c>
      <c r="E26" s="703" t="s">
        <v>449</v>
      </c>
      <c r="F26" s="703"/>
      <c r="G26" s="703"/>
      <c r="H26" s="703"/>
      <c r="I26" s="703"/>
      <c r="J26" s="703"/>
      <c r="K26" s="703"/>
      <c r="L26" s="703"/>
      <c r="M26" s="703"/>
      <c r="N26" s="703"/>
      <c r="O26" s="703"/>
      <c r="P26" s="703"/>
      <c r="Q26" s="703"/>
      <c r="R26" s="703"/>
      <c r="S26" s="703"/>
      <c r="T26" s="703"/>
    </row>
    <row r="27" spans="3:21" x14ac:dyDescent="0.2">
      <c r="D27" s="65" t="s">
        <v>13</v>
      </c>
      <c r="E27" s="313" t="s">
        <v>35</v>
      </c>
      <c r="F27" s="313"/>
      <c r="G27" s="313"/>
      <c r="H27" s="313"/>
      <c r="I27" s="313"/>
      <c r="J27" s="313"/>
      <c r="K27" s="313"/>
      <c r="L27" s="313"/>
      <c r="M27" s="313"/>
      <c r="N27" s="313"/>
      <c r="O27" s="313"/>
      <c r="P27" s="313"/>
      <c r="Q27" s="313"/>
      <c r="R27" s="313"/>
      <c r="S27" s="313"/>
      <c r="T27" s="313"/>
    </row>
    <row r="28" spans="3:21" ht="12.75" customHeight="1" x14ac:dyDescent="0.2"/>
  </sheetData>
  <mergeCells count="16">
    <mergeCell ref="L7:L10"/>
    <mergeCell ref="J7:J10"/>
    <mergeCell ref="K7:K10"/>
    <mergeCell ref="E26:T26"/>
    <mergeCell ref="T7:T10"/>
    <mergeCell ref="E14:E15"/>
    <mergeCell ref="D7:I11"/>
    <mergeCell ref="E25:T25"/>
    <mergeCell ref="E18:E19"/>
    <mergeCell ref="S7:S10"/>
    <mergeCell ref="P7:P10"/>
    <mergeCell ref="R7:R10"/>
    <mergeCell ref="Q7:Q10"/>
    <mergeCell ref="O7:O10"/>
    <mergeCell ref="N7:N10"/>
    <mergeCell ref="M7:M10"/>
  </mergeCells>
  <phoneticPr fontId="0" type="noConversion"/>
  <conditionalFormatting sqref="D6">
    <cfRule type="cellIs" dxfId="66" priority="1" stopIfTrue="1" operator="equal">
      <formula>"   sem (do závorky) poznámku, proč vývojová řada nezačíná jako obvykle - nebo červenou buňku vymazat"</formula>
    </cfRule>
  </conditionalFormatting>
  <pageMargins left="0.70866141732283472" right="0.70866141732283472" top="0.70866141732283472" bottom="0.70866141732283472" header="0.51181102362204722" footer="0.51181102362204722"/>
  <pageSetup paperSize="9" scale="8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7">
    <pageSetUpPr autoPageBreaks="0"/>
  </sheetPr>
  <dimension ref="C1:S128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1.5703125" style="67" customWidth="1"/>
    <col min="6" max="6" width="1.7109375" style="67" customWidth="1"/>
    <col min="7" max="7" width="15.7109375" style="67" customWidth="1"/>
    <col min="8" max="8" width="13.5703125" style="67" customWidth="1"/>
    <col min="9" max="9" width="3.5703125" style="67" customWidth="1"/>
    <col min="10" max="17" width="8.140625" style="67" customWidth="1"/>
    <col min="18" max="18" width="6" style="67" customWidth="1"/>
    <col min="19" max="19" width="11.7109375" style="67" customWidth="1"/>
    <col min="20" max="16384" width="9.140625" style="67"/>
  </cols>
  <sheetData>
    <row r="1" spans="3:17" hidden="1" x14ac:dyDescent="0.2"/>
    <row r="2" spans="3:17" hidden="1" x14ac:dyDescent="0.2"/>
    <row r="3" spans="3:17" ht="9" customHeight="1" x14ac:dyDescent="0.2">
      <c r="C3" s="66"/>
    </row>
    <row r="4" spans="3:17" s="68" customFormat="1" ht="15.75" x14ac:dyDescent="0.2">
      <c r="D4" s="15" t="s">
        <v>179</v>
      </c>
      <c r="E4" s="69"/>
      <c r="F4" s="69"/>
      <c r="G4" s="69"/>
      <c r="H4" s="15" t="s">
        <v>73</v>
      </c>
      <c r="I4" s="15"/>
      <c r="J4" s="69"/>
      <c r="K4" s="69"/>
      <c r="L4" s="69"/>
      <c r="M4" s="69"/>
      <c r="N4" s="69"/>
      <c r="O4" s="69"/>
      <c r="P4" s="69"/>
      <c r="Q4" s="69"/>
    </row>
    <row r="5" spans="3:17" s="68" customFormat="1" ht="15.75" x14ac:dyDescent="0.2">
      <c r="D5" s="92" t="s">
        <v>465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spans="3:17" s="71" customFormat="1" ht="18" customHeight="1" thickBot="1" x14ac:dyDescent="0.25">
      <c r="C6" s="68"/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5"/>
    </row>
    <row r="7" spans="3:17" ht="21.95" customHeight="1" x14ac:dyDescent="0.2">
      <c r="C7" s="22"/>
      <c r="D7" s="716" t="s">
        <v>36</v>
      </c>
      <c r="E7" s="717"/>
      <c r="F7" s="717"/>
      <c r="G7" s="717"/>
      <c r="H7" s="717"/>
      <c r="I7" s="718"/>
      <c r="J7" s="728" t="s">
        <v>18</v>
      </c>
      <c r="K7" s="728" t="s">
        <v>151</v>
      </c>
      <c r="L7" s="728" t="s">
        <v>40</v>
      </c>
      <c r="M7" s="728" t="s">
        <v>41</v>
      </c>
      <c r="N7" s="728" t="s">
        <v>152</v>
      </c>
      <c r="O7" s="728" t="s">
        <v>153</v>
      </c>
      <c r="P7" s="728" t="s">
        <v>42</v>
      </c>
      <c r="Q7" s="725" t="s">
        <v>300</v>
      </c>
    </row>
    <row r="8" spans="3:17" ht="21.95" customHeight="1" x14ac:dyDescent="0.2">
      <c r="C8" s="22"/>
      <c r="D8" s="719"/>
      <c r="E8" s="720"/>
      <c r="F8" s="720"/>
      <c r="G8" s="720"/>
      <c r="H8" s="720"/>
      <c r="I8" s="721"/>
      <c r="J8" s="729"/>
      <c r="K8" s="731"/>
      <c r="L8" s="733"/>
      <c r="M8" s="733"/>
      <c r="N8" s="729"/>
      <c r="O8" s="729"/>
      <c r="P8" s="729"/>
      <c r="Q8" s="726"/>
    </row>
    <row r="9" spans="3:17" ht="21.95" customHeight="1" x14ac:dyDescent="0.2">
      <c r="C9" s="22"/>
      <c r="D9" s="719"/>
      <c r="E9" s="720"/>
      <c r="F9" s="720"/>
      <c r="G9" s="720"/>
      <c r="H9" s="720"/>
      <c r="I9" s="721"/>
      <c r="J9" s="729"/>
      <c r="K9" s="731"/>
      <c r="L9" s="733"/>
      <c r="M9" s="733"/>
      <c r="N9" s="729"/>
      <c r="O9" s="729"/>
      <c r="P9" s="729"/>
      <c r="Q9" s="726"/>
    </row>
    <row r="10" spans="3:17" ht="21.95" customHeight="1" x14ac:dyDescent="0.2">
      <c r="C10" s="22"/>
      <c r="D10" s="719"/>
      <c r="E10" s="720"/>
      <c r="F10" s="720"/>
      <c r="G10" s="720"/>
      <c r="H10" s="720"/>
      <c r="I10" s="721"/>
      <c r="J10" s="729"/>
      <c r="K10" s="731"/>
      <c r="L10" s="733"/>
      <c r="M10" s="733"/>
      <c r="N10" s="729"/>
      <c r="O10" s="729"/>
      <c r="P10" s="729"/>
      <c r="Q10" s="726"/>
    </row>
    <row r="11" spans="3:17" ht="13.5" thickBot="1" x14ac:dyDescent="0.25">
      <c r="C11" s="22"/>
      <c r="D11" s="722"/>
      <c r="E11" s="723"/>
      <c r="F11" s="723"/>
      <c r="G11" s="723"/>
      <c r="H11" s="723"/>
      <c r="I11" s="724"/>
      <c r="J11" s="730"/>
      <c r="K11" s="732"/>
      <c r="L11" s="734"/>
      <c r="M11" s="734"/>
      <c r="N11" s="730"/>
      <c r="O11" s="730"/>
      <c r="P11" s="730"/>
      <c r="Q11" s="727"/>
    </row>
    <row r="12" spans="3:17" ht="15" customHeight="1" thickTop="1" thickBot="1" x14ac:dyDescent="0.25">
      <c r="C12" s="22"/>
      <c r="D12" s="41" t="s">
        <v>378</v>
      </c>
      <c r="E12" s="42"/>
      <c r="F12" s="42"/>
      <c r="G12" s="42"/>
      <c r="H12" s="42"/>
      <c r="I12" s="42"/>
      <c r="J12" s="107"/>
      <c r="K12" s="44"/>
      <c r="L12" s="44"/>
      <c r="M12" s="435"/>
      <c r="N12" s="44"/>
      <c r="O12" s="44"/>
      <c r="P12" s="114"/>
      <c r="Q12" s="45"/>
    </row>
    <row r="13" spans="3:17" ht="15" customHeight="1" x14ac:dyDescent="0.2">
      <c r="C13" s="22"/>
      <c r="D13" s="94"/>
      <c r="E13" s="95" t="s">
        <v>14</v>
      </c>
      <c r="F13" s="95"/>
      <c r="G13" s="95"/>
      <c r="H13" s="96"/>
      <c r="I13" s="95"/>
      <c r="J13" s="97">
        <v>261103</v>
      </c>
      <c r="K13" s="98">
        <v>121269</v>
      </c>
      <c r="L13" s="98">
        <v>111515</v>
      </c>
      <c r="M13" s="436">
        <v>2.1530894127930469</v>
      </c>
      <c r="N13" s="98">
        <v>90138</v>
      </c>
      <c r="O13" s="98">
        <v>84278</v>
      </c>
      <c r="P13" s="110">
        <v>0.74328971130297106</v>
      </c>
      <c r="Q13" s="100">
        <v>0.80830381563018427</v>
      </c>
    </row>
    <row r="14" spans="3:17" ht="15" customHeight="1" x14ac:dyDescent="0.2">
      <c r="C14" s="22"/>
      <c r="D14" s="60"/>
      <c r="E14" s="61" t="s">
        <v>313</v>
      </c>
      <c r="F14" s="61"/>
      <c r="G14" s="61"/>
      <c r="H14" s="62"/>
      <c r="I14" s="61"/>
      <c r="J14" s="56">
        <v>209845</v>
      </c>
      <c r="K14" s="57">
        <v>86823</v>
      </c>
      <c r="L14" s="57">
        <v>81044</v>
      </c>
      <c r="M14" s="431">
        <v>2.4169286940096519</v>
      </c>
      <c r="N14" s="57">
        <v>66389</v>
      </c>
      <c r="O14" s="57">
        <v>62028</v>
      </c>
      <c r="P14" s="111">
        <v>0.76464761641500523</v>
      </c>
      <c r="Q14" s="101">
        <v>0.81917230146587039</v>
      </c>
    </row>
    <row r="15" spans="3:17" ht="15" customHeight="1" x14ac:dyDescent="0.2">
      <c r="C15" s="22"/>
      <c r="D15" s="29"/>
      <c r="E15" s="735" t="s">
        <v>16</v>
      </c>
      <c r="F15" s="30" t="s">
        <v>43</v>
      </c>
      <c r="G15" s="30"/>
      <c r="H15" s="31"/>
      <c r="I15" s="30"/>
      <c r="J15" s="33">
        <v>167100</v>
      </c>
      <c r="K15" s="34">
        <v>77049</v>
      </c>
      <c r="L15" s="34">
        <v>71501</v>
      </c>
      <c r="M15" s="424">
        <v>2.1687497566483667</v>
      </c>
      <c r="N15" s="34">
        <v>56533</v>
      </c>
      <c r="O15" s="34">
        <v>51032</v>
      </c>
      <c r="P15" s="112">
        <v>0.73372788744824724</v>
      </c>
      <c r="Q15" s="103">
        <v>0.79066027048572751</v>
      </c>
    </row>
    <row r="16" spans="3:17" ht="15" customHeight="1" x14ac:dyDescent="0.2">
      <c r="C16" s="22"/>
      <c r="D16" s="104"/>
      <c r="E16" s="736"/>
      <c r="F16" s="30" t="s">
        <v>44</v>
      </c>
      <c r="G16" s="30"/>
      <c r="H16" s="31"/>
      <c r="I16" s="30"/>
      <c r="J16" s="33">
        <v>30253</v>
      </c>
      <c r="K16" s="34">
        <v>14805</v>
      </c>
      <c r="L16" s="34">
        <v>13395</v>
      </c>
      <c r="M16" s="424">
        <v>2.0434312732185074</v>
      </c>
      <c r="N16" s="34">
        <v>5159</v>
      </c>
      <c r="O16" s="34">
        <v>4606</v>
      </c>
      <c r="P16" s="112">
        <v>0.34846335697399528</v>
      </c>
      <c r="Q16" s="103">
        <v>0.38514371033967898</v>
      </c>
    </row>
    <row r="17" spans="3:17" ht="15" customHeight="1" x14ac:dyDescent="0.2">
      <c r="C17" s="22"/>
      <c r="D17" s="46"/>
      <c r="E17" s="737"/>
      <c r="F17" s="47" t="s">
        <v>45</v>
      </c>
      <c r="G17" s="47"/>
      <c r="H17" s="48"/>
      <c r="I17" s="47"/>
      <c r="J17" s="50">
        <v>12492</v>
      </c>
      <c r="K17" s="51">
        <v>10145</v>
      </c>
      <c r="L17" s="51">
        <v>9284</v>
      </c>
      <c r="M17" s="433">
        <v>1.2313454903893544</v>
      </c>
      <c r="N17" s="51">
        <v>8398</v>
      </c>
      <c r="O17" s="51">
        <v>7134</v>
      </c>
      <c r="P17" s="113">
        <v>0.82779694430754069</v>
      </c>
      <c r="Q17" s="105">
        <v>0.90456699698405862</v>
      </c>
    </row>
    <row r="18" spans="3:17" ht="15" customHeight="1" x14ac:dyDescent="0.2">
      <c r="C18" s="22"/>
      <c r="D18" s="60"/>
      <c r="E18" s="61" t="s">
        <v>39</v>
      </c>
      <c r="F18" s="61"/>
      <c r="G18" s="61"/>
      <c r="H18" s="62"/>
      <c r="I18" s="61"/>
      <c r="J18" s="56">
        <v>51258</v>
      </c>
      <c r="K18" s="57">
        <v>40598</v>
      </c>
      <c r="L18" s="57">
        <v>35115</v>
      </c>
      <c r="M18" s="431">
        <v>1.262574511059658</v>
      </c>
      <c r="N18" s="57">
        <v>25472</v>
      </c>
      <c r="O18" s="57">
        <v>22810</v>
      </c>
      <c r="P18" s="111">
        <v>0.62742006995418498</v>
      </c>
      <c r="Q18" s="101">
        <v>0.72538801082158622</v>
      </c>
    </row>
    <row r="19" spans="3:17" ht="15" customHeight="1" x14ac:dyDescent="0.2">
      <c r="C19" s="22"/>
      <c r="D19" s="29"/>
      <c r="E19" s="735" t="s">
        <v>16</v>
      </c>
      <c r="F19" s="108" t="s">
        <v>43</v>
      </c>
      <c r="G19" s="30"/>
      <c r="H19" s="31"/>
      <c r="I19" s="30"/>
      <c r="J19" s="33">
        <v>45072</v>
      </c>
      <c r="K19" s="34">
        <v>36176</v>
      </c>
      <c r="L19" s="34">
        <v>31051</v>
      </c>
      <c r="M19" s="424">
        <v>1.2459088898717381</v>
      </c>
      <c r="N19" s="34">
        <v>22031</v>
      </c>
      <c r="O19" s="34">
        <v>19646</v>
      </c>
      <c r="P19" s="112">
        <v>0.60899491375497572</v>
      </c>
      <c r="Q19" s="103">
        <v>0.70951016070335904</v>
      </c>
    </row>
    <row r="20" spans="3:17" ht="15" customHeight="1" x14ac:dyDescent="0.2">
      <c r="C20" s="22"/>
      <c r="D20" s="104"/>
      <c r="E20" s="736"/>
      <c r="F20" s="108" t="s">
        <v>44</v>
      </c>
      <c r="G20" s="30"/>
      <c r="H20" s="31"/>
      <c r="I20" s="30"/>
      <c r="J20" s="33">
        <v>1293</v>
      </c>
      <c r="K20" s="34">
        <v>1037</v>
      </c>
      <c r="L20" s="34">
        <v>896</v>
      </c>
      <c r="M20" s="424">
        <v>1.2468659594985536</v>
      </c>
      <c r="N20" s="34">
        <v>455</v>
      </c>
      <c r="O20" s="34">
        <v>378</v>
      </c>
      <c r="P20" s="112">
        <v>0.43876567020250723</v>
      </c>
      <c r="Q20" s="103">
        <v>0.5078125</v>
      </c>
    </row>
    <row r="21" spans="3:17" ht="15" customHeight="1" thickBot="1" x14ac:dyDescent="0.25">
      <c r="C21" s="22"/>
      <c r="D21" s="35"/>
      <c r="E21" s="738"/>
      <c r="F21" s="109" t="s">
        <v>45</v>
      </c>
      <c r="G21" s="36"/>
      <c r="H21" s="37"/>
      <c r="I21" s="36"/>
      <c r="J21" s="39">
        <v>4893</v>
      </c>
      <c r="K21" s="40">
        <v>4523</v>
      </c>
      <c r="L21" s="40">
        <v>4024</v>
      </c>
      <c r="M21" s="434">
        <v>1.0818041123148352</v>
      </c>
      <c r="N21" s="40">
        <v>3250</v>
      </c>
      <c r="O21" s="40">
        <v>2914</v>
      </c>
      <c r="P21" s="90">
        <v>0.71854963519787751</v>
      </c>
      <c r="Q21" s="91">
        <v>0.80765407554671964</v>
      </c>
    </row>
    <row r="22" spans="3:17" ht="15" customHeight="1" thickBot="1" x14ac:dyDescent="0.25">
      <c r="C22" s="22"/>
      <c r="D22" s="41" t="s">
        <v>382</v>
      </c>
      <c r="E22" s="42"/>
      <c r="F22" s="42"/>
      <c r="G22" s="42"/>
      <c r="H22" s="42"/>
      <c r="I22" s="42"/>
      <c r="J22" s="107"/>
      <c r="K22" s="44"/>
      <c r="L22" s="44"/>
      <c r="M22" s="435"/>
      <c r="N22" s="44"/>
      <c r="O22" s="44"/>
      <c r="P22" s="114"/>
      <c r="Q22" s="45"/>
    </row>
    <row r="23" spans="3:17" ht="15" customHeight="1" x14ac:dyDescent="0.2">
      <c r="C23" s="22"/>
      <c r="D23" s="94"/>
      <c r="E23" s="95" t="s">
        <v>14</v>
      </c>
      <c r="F23" s="95"/>
      <c r="G23" s="95"/>
      <c r="H23" s="96"/>
      <c r="I23" s="95"/>
      <c r="J23" s="97">
        <v>239187</v>
      </c>
      <c r="K23" s="98">
        <v>110163</v>
      </c>
      <c r="L23" s="98">
        <v>100860</v>
      </c>
      <c r="M23" s="436">
        <v>2.1712099343699789</v>
      </c>
      <c r="N23" s="98">
        <v>82862</v>
      </c>
      <c r="O23" s="98">
        <v>78257</v>
      </c>
      <c r="P23" s="110">
        <v>0.75217632054319505</v>
      </c>
      <c r="Q23" s="100">
        <v>0.82155463018044816</v>
      </c>
    </row>
    <row r="24" spans="3:17" ht="15" customHeight="1" x14ac:dyDescent="0.2">
      <c r="C24" s="22"/>
      <c r="D24" s="60"/>
      <c r="E24" s="61" t="s">
        <v>313</v>
      </c>
      <c r="F24" s="61"/>
      <c r="G24" s="61"/>
      <c r="H24" s="62"/>
      <c r="I24" s="61"/>
      <c r="J24" s="56">
        <v>194684</v>
      </c>
      <c r="K24" s="57">
        <v>79985</v>
      </c>
      <c r="L24" s="57">
        <v>74403</v>
      </c>
      <c r="M24" s="431">
        <v>2.4340063761955366</v>
      </c>
      <c r="N24" s="57">
        <v>61822</v>
      </c>
      <c r="O24" s="57">
        <v>57837</v>
      </c>
      <c r="P24" s="111">
        <v>0.77291992248546604</v>
      </c>
      <c r="Q24" s="101">
        <v>0.83090735588618736</v>
      </c>
    </row>
    <row r="25" spans="3:17" ht="15" customHeight="1" x14ac:dyDescent="0.2">
      <c r="C25" s="22"/>
      <c r="D25" s="29"/>
      <c r="E25" s="735" t="s">
        <v>16</v>
      </c>
      <c r="F25" s="30" t="s">
        <v>43</v>
      </c>
      <c r="G25" s="30"/>
      <c r="H25" s="31"/>
      <c r="I25" s="30"/>
      <c r="J25" s="33">
        <v>154760</v>
      </c>
      <c r="K25" s="34">
        <v>71028</v>
      </c>
      <c r="L25" s="34">
        <v>66005</v>
      </c>
      <c r="M25" s="424">
        <v>2.1788590415047588</v>
      </c>
      <c r="N25" s="34">
        <v>52913</v>
      </c>
      <c r="O25" s="34">
        <v>47748</v>
      </c>
      <c r="P25" s="112">
        <v>0.74495973418933381</v>
      </c>
      <c r="Q25" s="103">
        <v>0.80165139004620867</v>
      </c>
    </row>
    <row r="26" spans="3:17" ht="15" customHeight="1" x14ac:dyDescent="0.2">
      <c r="C26" s="22"/>
      <c r="D26" s="104"/>
      <c r="E26" s="736"/>
      <c r="F26" s="30" t="s">
        <v>44</v>
      </c>
      <c r="G26" s="30"/>
      <c r="H26" s="31"/>
      <c r="I26" s="30"/>
      <c r="J26" s="33">
        <v>29250</v>
      </c>
      <c r="K26" s="34">
        <v>14060</v>
      </c>
      <c r="L26" s="34">
        <v>12639</v>
      </c>
      <c r="M26" s="424">
        <v>2.0803698435277385</v>
      </c>
      <c r="N26" s="34">
        <v>5044</v>
      </c>
      <c r="O26" s="34">
        <v>4474</v>
      </c>
      <c r="P26" s="112">
        <v>0.35874822190611666</v>
      </c>
      <c r="Q26" s="103">
        <v>0.39908220587071763</v>
      </c>
    </row>
    <row r="27" spans="3:17" ht="15" customHeight="1" x14ac:dyDescent="0.2">
      <c r="C27" s="22"/>
      <c r="D27" s="46"/>
      <c r="E27" s="737"/>
      <c r="F27" s="47" t="s">
        <v>45</v>
      </c>
      <c r="G27" s="47"/>
      <c r="H27" s="48"/>
      <c r="I27" s="47"/>
      <c r="J27" s="50">
        <v>10674</v>
      </c>
      <c r="K27" s="51">
        <v>8881</v>
      </c>
      <c r="L27" s="51">
        <v>8121</v>
      </c>
      <c r="M27" s="433">
        <v>1.2018916788649927</v>
      </c>
      <c r="N27" s="51">
        <v>7398</v>
      </c>
      <c r="O27" s="51">
        <v>6342</v>
      </c>
      <c r="P27" s="113">
        <v>0.83301430019141987</v>
      </c>
      <c r="Q27" s="105">
        <v>0.91097155522718876</v>
      </c>
    </row>
    <row r="28" spans="3:17" ht="15" customHeight="1" x14ac:dyDescent="0.2">
      <c r="C28" s="22"/>
      <c r="D28" s="60"/>
      <c r="E28" s="61" t="s">
        <v>39</v>
      </c>
      <c r="F28" s="61"/>
      <c r="G28" s="61"/>
      <c r="H28" s="62"/>
      <c r="I28" s="61"/>
      <c r="J28" s="56">
        <v>44503</v>
      </c>
      <c r="K28" s="57">
        <v>35654</v>
      </c>
      <c r="L28" s="57">
        <v>30707</v>
      </c>
      <c r="M28" s="431">
        <v>1.2481909463173837</v>
      </c>
      <c r="N28" s="57">
        <v>23335</v>
      </c>
      <c r="O28" s="57">
        <v>20965</v>
      </c>
      <c r="P28" s="111">
        <v>0.65448477029225327</v>
      </c>
      <c r="Q28" s="101">
        <v>0.75992444719445074</v>
      </c>
    </row>
    <row r="29" spans="3:17" ht="15" customHeight="1" x14ac:dyDescent="0.2">
      <c r="C29" s="22"/>
      <c r="D29" s="29"/>
      <c r="E29" s="735" t="s">
        <v>16</v>
      </c>
      <c r="F29" s="108" t="s">
        <v>43</v>
      </c>
      <c r="G29" s="30"/>
      <c r="H29" s="31"/>
      <c r="I29" s="30"/>
      <c r="J29" s="33">
        <v>39054</v>
      </c>
      <c r="K29" s="34">
        <v>31617</v>
      </c>
      <c r="L29" s="34">
        <v>27109</v>
      </c>
      <c r="M29" s="424">
        <v>1.2352215580225827</v>
      </c>
      <c r="N29" s="34">
        <v>20081</v>
      </c>
      <c r="O29" s="34">
        <v>17967</v>
      </c>
      <c r="P29" s="112">
        <v>0.63513299807065815</v>
      </c>
      <c r="Q29" s="103">
        <v>0.74075030432697631</v>
      </c>
    </row>
    <row r="30" spans="3:17" ht="15" customHeight="1" x14ac:dyDescent="0.2">
      <c r="C30" s="22"/>
      <c r="D30" s="104"/>
      <c r="E30" s="736"/>
      <c r="F30" s="108" t="s">
        <v>44</v>
      </c>
      <c r="G30" s="30"/>
      <c r="H30" s="31"/>
      <c r="I30" s="30"/>
      <c r="J30" s="33">
        <v>1087</v>
      </c>
      <c r="K30" s="34">
        <v>884</v>
      </c>
      <c r="L30" s="34">
        <v>761</v>
      </c>
      <c r="M30" s="424">
        <v>1.2296380090497738</v>
      </c>
      <c r="N30" s="34">
        <v>448</v>
      </c>
      <c r="O30" s="34">
        <v>398</v>
      </c>
      <c r="P30" s="112">
        <v>0.50678733031674206</v>
      </c>
      <c r="Q30" s="103">
        <v>0.58869908015768724</v>
      </c>
    </row>
    <row r="31" spans="3:17" ht="15" customHeight="1" thickBot="1" x14ac:dyDescent="0.25">
      <c r="C31" s="22"/>
      <c r="D31" s="35"/>
      <c r="E31" s="738"/>
      <c r="F31" s="109" t="s">
        <v>45</v>
      </c>
      <c r="G31" s="36"/>
      <c r="H31" s="37"/>
      <c r="I31" s="36"/>
      <c r="J31" s="39">
        <v>4362</v>
      </c>
      <c r="K31" s="40">
        <v>4033</v>
      </c>
      <c r="L31" s="40">
        <v>3564</v>
      </c>
      <c r="M31" s="434">
        <v>1.0815769898338705</v>
      </c>
      <c r="N31" s="40">
        <v>3035</v>
      </c>
      <c r="O31" s="40">
        <v>2708</v>
      </c>
      <c r="P31" s="90">
        <v>0.75254153235804611</v>
      </c>
      <c r="Q31" s="91">
        <v>0.85157126823793494</v>
      </c>
    </row>
    <row r="32" spans="3:17" ht="15" customHeight="1" thickBot="1" x14ac:dyDescent="0.25">
      <c r="C32" s="22"/>
      <c r="D32" s="41" t="s">
        <v>386</v>
      </c>
      <c r="E32" s="42"/>
      <c r="F32" s="42"/>
      <c r="G32" s="42"/>
      <c r="H32" s="42"/>
      <c r="I32" s="42"/>
      <c r="J32" s="107"/>
      <c r="K32" s="44"/>
      <c r="L32" s="44"/>
      <c r="M32" s="435"/>
      <c r="N32" s="44"/>
      <c r="O32" s="44"/>
      <c r="P32" s="114"/>
      <c r="Q32" s="45"/>
    </row>
    <row r="33" spans="3:19" ht="15" customHeight="1" x14ac:dyDescent="0.2">
      <c r="C33" s="22"/>
      <c r="D33" s="94"/>
      <c r="E33" s="95" t="s">
        <v>14</v>
      </c>
      <c r="F33" s="95"/>
      <c r="G33" s="95"/>
      <c r="H33" s="96"/>
      <c r="I33" s="95"/>
      <c r="J33" s="97">
        <v>227060</v>
      </c>
      <c r="K33" s="98">
        <v>105039</v>
      </c>
      <c r="L33" s="98">
        <v>97302</v>
      </c>
      <c r="M33" s="436">
        <v>2.1616732832566949</v>
      </c>
      <c r="N33" s="98">
        <v>82539</v>
      </c>
      <c r="O33" s="98">
        <v>77587</v>
      </c>
      <c r="P33" s="110">
        <v>0.78579384799931451</v>
      </c>
      <c r="Q33" s="100">
        <v>0.84827649996916821</v>
      </c>
      <c r="S33" s="473"/>
    </row>
    <row r="34" spans="3:19" ht="15" customHeight="1" x14ac:dyDescent="0.2">
      <c r="C34" s="22"/>
      <c r="D34" s="60"/>
      <c r="E34" s="61" t="s">
        <v>313</v>
      </c>
      <c r="F34" s="61"/>
      <c r="G34" s="61"/>
      <c r="H34" s="62"/>
      <c r="I34" s="61"/>
      <c r="J34" s="56">
        <v>185467</v>
      </c>
      <c r="K34" s="57">
        <v>76471</v>
      </c>
      <c r="L34" s="57">
        <v>73831</v>
      </c>
      <c r="M34" s="431">
        <v>2.4253246328673614</v>
      </c>
      <c r="N34" s="57">
        <v>61005</v>
      </c>
      <c r="O34" s="57">
        <v>57269</v>
      </c>
      <c r="P34" s="111">
        <v>0.79775339671247925</v>
      </c>
      <c r="Q34" s="101">
        <v>0.82627893432298083</v>
      </c>
    </row>
    <row r="35" spans="3:19" ht="15" customHeight="1" x14ac:dyDescent="0.2">
      <c r="C35" s="22"/>
      <c r="D35" s="29"/>
      <c r="E35" s="735" t="s">
        <v>16</v>
      </c>
      <c r="F35" s="30" t="s">
        <v>43</v>
      </c>
      <c r="G35" s="30"/>
      <c r="H35" s="31"/>
      <c r="I35" s="30"/>
      <c r="J35" s="33">
        <v>147525</v>
      </c>
      <c r="K35" s="34">
        <v>68397</v>
      </c>
      <c r="L35" s="34">
        <v>64113</v>
      </c>
      <c r="M35" s="424">
        <v>2.1568928461774641</v>
      </c>
      <c r="N35" s="34">
        <v>52990</v>
      </c>
      <c r="O35" s="34">
        <v>47876</v>
      </c>
      <c r="P35" s="112">
        <v>0.77474158223313883</v>
      </c>
      <c r="Q35" s="103">
        <v>0.82650944426247408</v>
      </c>
    </row>
    <row r="36" spans="3:19" ht="15" customHeight="1" x14ac:dyDescent="0.2">
      <c r="C36" s="22"/>
      <c r="D36" s="104"/>
      <c r="E36" s="736"/>
      <c r="F36" s="30" t="s">
        <v>44</v>
      </c>
      <c r="G36" s="30"/>
      <c r="H36" s="31"/>
      <c r="I36" s="30"/>
      <c r="J36" s="33">
        <v>28791</v>
      </c>
      <c r="K36" s="34">
        <v>13357</v>
      </c>
      <c r="L36" s="34">
        <v>11853</v>
      </c>
      <c r="M36" s="424">
        <v>2.1554989892940033</v>
      </c>
      <c r="N36" s="34">
        <v>5257</v>
      </c>
      <c r="O36" s="34">
        <v>4670</v>
      </c>
      <c r="P36" s="112">
        <v>0.39357640188665122</v>
      </c>
      <c r="Q36" s="103">
        <v>0.44351640934784442</v>
      </c>
    </row>
    <row r="37" spans="3:19" ht="15" customHeight="1" x14ac:dyDescent="0.2">
      <c r="C37" s="22"/>
      <c r="D37" s="46"/>
      <c r="E37" s="737"/>
      <c r="F37" s="47" t="s">
        <v>45</v>
      </c>
      <c r="G37" s="47"/>
      <c r="H37" s="48"/>
      <c r="I37" s="47"/>
      <c r="J37" s="50">
        <v>9151</v>
      </c>
      <c r="K37" s="51">
        <v>7657</v>
      </c>
      <c r="L37" s="51">
        <v>6909</v>
      </c>
      <c r="M37" s="433">
        <v>1.1951155805145619</v>
      </c>
      <c r="N37" s="51">
        <v>6362</v>
      </c>
      <c r="O37" s="51">
        <v>5449</v>
      </c>
      <c r="P37" s="113">
        <v>0.83087371033041657</v>
      </c>
      <c r="Q37" s="105">
        <v>0.92082790563033723</v>
      </c>
    </row>
    <row r="38" spans="3:19" ht="15" customHeight="1" x14ac:dyDescent="0.2">
      <c r="C38" s="22"/>
      <c r="D38" s="60"/>
      <c r="E38" s="61" t="s">
        <v>39</v>
      </c>
      <c r="F38" s="61"/>
      <c r="G38" s="61"/>
      <c r="H38" s="62"/>
      <c r="I38" s="61"/>
      <c r="J38" s="56">
        <v>41593</v>
      </c>
      <c r="K38" s="57">
        <v>33428</v>
      </c>
      <c r="L38" s="57">
        <v>29210</v>
      </c>
      <c r="M38" s="431">
        <v>1.2442563120737107</v>
      </c>
      <c r="N38" s="57">
        <v>23204</v>
      </c>
      <c r="O38" s="57">
        <v>20837</v>
      </c>
      <c r="P38" s="111">
        <v>0.69414861792509275</v>
      </c>
      <c r="Q38" s="101">
        <v>0.79438548442314272</v>
      </c>
    </row>
    <row r="39" spans="3:19" ht="15" customHeight="1" x14ac:dyDescent="0.2">
      <c r="C39" s="22"/>
      <c r="D39" s="29"/>
      <c r="E39" s="735" t="s">
        <v>16</v>
      </c>
      <c r="F39" s="108" t="s">
        <v>43</v>
      </c>
      <c r="G39" s="30"/>
      <c r="H39" s="31"/>
      <c r="I39" s="30"/>
      <c r="J39" s="33">
        <v>35935</v>
      </c>
      <c r="K39" s="34">
        <v>29234</v>
      </c>
      <c r="L39" s="34">
        <v>25410</v>
      </c>
      <c r="M39" s="424">
        <v>1.2292194020660874</v>
      </c>
      <c r="N39" s="34">
        <v>19765</v>
      </c>
      <c r="O39" s="34">
        <v>17664</v>
      </c>
      <c r="P39" s="112">
        <v>0.67609632619552573</v>
      </c>
      <c r="Q39" s="103">
        <v>0.77784336875245963</v>
      </c>
    </row>
    <row r="40" spans="3:19" ht="15" customHeight="1" x14ac:dyDescent="0.2">
      <c r="C40" s="22"/>
      <c r="D40" s="104"/>
      <c r="E40" s="736"/>
      <c r="F40" s="108" t="s">
        <v>44</v>
      </c>
      <c r="G40" s="30"/>
      <c r="H40" s="31"/>
      <c r="I40" s="30"/>
      <c r="J40" s="33">
        <v>1066</v>
      </c>
      <c r="K40" s="34">
        <v>852</v>
      </c>
      <c r="L40" s="34">
        <v>734</v>
      </c>
      <c r="M40" s="424">
        <v>1.2511737089201878</v>
      </c>
      <c r="N40" s="34">
        <v>493</v>
      </c>
      <c r="O40" s="34">
        <v>440</v>
      </c>
      <c r="P40" s="112">
        <v>0.57863849765258213</v>
      </c>
      <c r="Q40" s="103">
        <v>0.67166212534059944</v>
      </c>
    </row>
    <row r="41" spans="3:19" ht="15" customHeight="1" thickBot="1" x14ac:dyDescent="0.25">
      <c r="C41" s="22"/>
      <c r="D41" s="35"/>
      <c r="E41" s="738"/>
      <c r="F41" s="109" t="s">
        <v>45</v>
      </c>
      <c r="G41" s="36"/>
      <c r="H41" s="37"/>
      <c r="I41" s="36"/>
      <c r="J41" s="39">
        <v>4592</v>
      </c>
      <c r="K41" s="40">
        <v>4271</v>
      </c>
      <c r="L41" s="40">
        <v>3854</v>
      </c>
      <c r="M41" s="434">
        <v>1.0751580426129712</v>
      </c>
      <c r="N41" s="40">
        <v>3230</v>
      </c>
      <c r="O41" s="40">
        <v>2879</v>
      </c>
      <c r="P41" s="90">
        <v>0.75626317021774758</v>
      </c>
      <c r="Q41" s="91">
        <v>0.83809029579657501</v>
      </c>
    </row>
    <row r="42" spans="3:19" ht="13.5" customHeight="1" thickBot="1" x14ac:dyDescent="0.25">
      <c r="C42" s="22"/>
      <c r="D42" s="41" t="s">
        <v>413</v>
      </c>
      <c r="E42" s="42"/>
      <c r="F42" s="42"/>
      <c r="G42" s="42"/>
      <c r="H42" s="42"/>
      <c r="I42" s="42"/>
      <c r="J42" s="107"/>
      <c r="K42" s="44"/>
      <c r="L42" s="44"/>
      <c r="M42" s="435"/>
      <c r="N42" s="44"/>
      <c r="O42" s="44"/>
      <c r="P42" s="114"/>
      <c r="Q42" s="45"/>
    </row>
    <row r="43" spans="3:19" ht="12.75" customHeight="1" x14ac:dyDescent="0.2">
      <c r="C43" s="22"/>
      <c r="D43" s="94"/>
      <c r="E43" s="95" t="s">
        <v>14</v>
      </c>
      <c r="F43" s="95"/>
      <c r="G43" s="95"/>
      <c r="H43" s="96"/>
      <c r="I43" s="95"/>
      <c r="J43" s="97">
        <v>216903</v>
      </c>
      <c r="K43" s="98">
        <v>101834</v>
      </c>
      <c r="L43" s="98">
        <v>94508</v>
      </c>
      <c r="M43" s="436">
        <v>2.1299664159318108</v>
      </c>
      <c r="N43" s="98">
        <v>80910</v>
      </c>
      <c r="O43" s="98">
        <v>76012</v>
      </c>
      <c r="P43" s="110">
        <v>0.79452835005990141</v>
      </c>
      <c r="Q43" s="100">
        <v>0.85611800059254239</v>
      </c>
    </row>
    <row r="44" spans="3:19" ht="12.75" customHeight="1" x14ac:dyDescent="0.2">
      <c r="C44" s="22"/>
      <c r="D44" s="60"/>
      <c r="E44" s="61" t="s">
        <v>313</v>
      </c>
      <c r="F44" s="61"/>
      <c r="G44" s="61"/>
      <c r="H44" s="62"/>
      <c r="I44" s="61"/>
      <c r="J44" s="56">
        <v>178842</v>
      </c>
      <c r="K44" s="57">
        <v>75301</v>
      </c>
      <c r="L44" s="57">
        <v>70819</v>
      </c>
      <c r="M44" s="431">
        <v>2.3750282200767585</v>
      </c>
      <c r="N44" s="57">
        <v>60666</v>
      </c>
      <c r="O44" s="57">
        <v>56972</v>
      </c>
      <c r="P44" s="111">
        <v>0.80564667135894608</v>
      </c>
      <c r="Q44" s="101">
        <v>0.85663451898501819</v>
      </c>
    </row>
    <row r="45" spans="3:19" ht="12.75" customHeight="1" x14ac:dyDescent="0.2">
      <c r="C45" s="22"/>
      <c r="D45" s="29"/>
      <c r="E45" s="735" t="s">
        <v>16</v>
      </c>
      <c r="F45" s="30" t="s">
        <v>43</v>
      </c>
      <c r="G45" s="30"/>
      <c r="H45" s="31"/>
      <c r="I45" s="30"/>
      <c r="J45" s="33">
        <v>143096</v>
      </c>
      <c r="K45" s="34">
        <v>67609</v>
      </c>
      <c r="L45" s="34">
        <v>63523</v>
      </c>
      <c r="M45" s="424">
        <v>2.1165229481282077</v>
      </c>
      <c r="N45" s="34">
        <v>52756</v>
      </c>
      <c r="O45" s="34">
        <v>47871</v>
      </c>
      <c r="P45" s="112">
        <v>0.78031031371562953</v>
      </c>
      <c r="Q45" s="103">
        <v>0.83050233773593818</v>
      </c>
    </row>
    <row r="46" spans="3:19" x14ac:dyDescent="0.2">
      <c r="C46" s="22"/>
      <c r="D46" s="104"/>
      <c r="E46" s="736"/>
      <c r="F46" s="30" t="s">
        <v>44</v>
      </c>
      <c r="G46" s="30"/>
      <c r="H46" s="31"/>
      <c r="I46" s="30"/>
      <c r="J46" s="33">
        <v>27249</v>
      </c>
      <c r="K46" s="34">
        <v>12846</v>
      </c>
      <c r="L46" s="34">
        <v>11466</v>
      </c>
      <c r="M46" s="424">
        <v>2.1212050443717887</v>
      </c>
      <c r="N46" s="34">
        <v>5405</v>
      </c>
      <c r="O46" s="34">
        <v>4758</v>
      </c>
      <c r="P46" s="112">
        <v>0.42075354195858633</v>
      </c>
      <c r="Q46" s="103">
        <v>0.47139368567939999</v>
      </c>
    </row>
    <row r="47" spans="3:19" x14ac:dyDescent="0.2">
      <c r="C47" s="22"/>
      <c r="D47" s="46"/>
      <c r="E47" s="737"/>
      <c r="F47" s="47" t="s">
        <v>45</v>
      </c>
      <c r="G47" s="47"/>
      <c r="H47" s="48"/>
      <c r="I47" s="47"/>
      <c r="J47" s="50">
        <v>8497</v>
      </c>
      <c r="K47" s="51">
        <v>7105</v>
      </c>
      <c r="L47" s="51">
        <v>6549</v>
      </c>
      <c r="M47" s="433">
        <v>1.1959183673469387</v>
      </c>
      <c r="N47" s="51">
        <v>5929</v>
      </c>
      <c r="O47" s="51">
        <v>5080</v>
      </c>
      <c r="P47" s="113">
        <v>0.83448275862068966</v>
      </c>
      <c r="Q47" s="105">
        <v>0.9053290578714307</v>
      </c>
    </row>
    <row r="48" spans="3:19" ht="12.75" customHeight="1" x14ac:dyDescent="0.2">
      <c r="C48" s="22"/>
      <c r="D48" s="60"/>
      <c r="E48" s="61" t="s">
        <v>39</v>
      </c>
      <c r="F48" s="61"/>
      <c r="G48" s="61"/>
      <c r="H48" s="62"/>
      <c r="I48" s="61"/>
      <c r="J48" s="56">
        <v>38061</v>
      </c>
      <c r="K48" s="57">
        <v>30842</v>
      </c>
      <c r="L48" s="57">
        <v>26984</v>
      </c>
      <c r="M48" s="431">
        <v>1.2340639387847741</v>
      </c>
      <c r="N48" s="57">
        <v>21686</v>
      </c>
      <c r="O48" s="57">
        <v>19510</v>
      </c>
      <c r="P48" s="111">
        <v>0.70313209260099863</v>
      </c>
      <c r="Q48" s="101">
        <v>0.80366142899495996</v>
      </c>
    </row>
    <row r="49" spans="3:17" ht="12.75" customHeight="1" x14ac:dyDescent="0.2">
      <c r="C49" s="22"/>
      <c r="D49" s="29"/>
      <c r="E49" s="735" t="s">
        <v>16</v>
      </c>
      <c r="F49" s="108" t="s">
        <v>43</v>
      </c>
      <c r="G49" s="30"/>
      <c r="H49" s="31"/>
      <c r="I49" s="30"/>
      <c r="J49" s="33">
        <v>32504</v>
      </c>
      <c r="K49" s="34">
        <v>26722</v>
      </c>
      <c r="L49" s="34">
        <v>23240</v>
      </c>
      <c r="M49" s="424">
        <v>1.2163760197590001</v>
      </c>
      <c r="N49" s="34">
        <v>18238</v>
      </c>
      <c r="O49" s="34">
        <v>16355</v>
      </c>
      <c r="P49" s="112">
        <v>0.68250879425192723</v>
      </c>
      <c r="Q49" s="103">
        <v>0.78476764199655769</v>
      </c>
    </row>
    <row r="50" spans="3:17" x14ac:dyDescent="0.2">
      <c r="C50" s="22"/>
      <c r="D50" s="104"/>
      <c r="E50" s="736"/>
      <c r="F50" s="108" t="s">
        <v>44</v>
      </c>
      <c r="G50" s="30"/>
      <c r="H50" s="31"/>
      <c r="I50" s="30"/>
      <c r="J50" s="33">
        <v>1204</v>
      </c>
      <c r="K50" s="34">
        <v>937</v>
      </c>
      <c r="L50" s="34">
        <v>802</v>
      </c>
      <c r="M50" s="424">
        <v>1.2849519743863393</v>
      </c>
      <c r="N50" s="34">
        <v>566</v>
      </c>
      <c r="O50" s="34">
        <v>509</v>
      </c>
      <c r="P50" s="112">
        <v>0.60405549626467447</v>
      </c>
      <c r="Q50" s="103">
        <v>0.70573566084788031</v>
      </c>
    </row>
    <row r="51" spans="3:17" ht="13.5" customHeight="1" thickBot="1" x14ac:dyDescent="0.25">
      <c r="C51" s="22"/>
      <c r="D51" s="35"/>
      <c r="E51" s="738"/>
      <c r="F51" s="109" t="s">
        <v>45</v>
      </c>
      <c r="G51" s="36"/>
      <c r="H51" s="37"/>
      <c r="I51" s="36"/>
      <c r="J51" s="39">
        <v>4353</v>
      </c>
      <c r="K51" s="40">
        <v>4271</v>
      </c>
      <c r="L51" s="40">
        <v>3728</v>
      </c>
      <c r="M51" s="434">
        <v>1.019199250760946</v>
      </c>
      <c r="N51" s="40">
        <v>3167</v>
      </c>
      <c r="O51" s="40">
        <v>2793</v>
      </c>
      <c r="P51" s="90">
        <v>0.74151252634043552</v>
      </c>
      <c r="Q51" s="91">
        <v>0.84951716738197425</v>
      </c>
    </row>
    <row r="52" spans="3:17" ht="13.5" customHeight="1" thickBot="1" x14ac:dyDescent="0.25">
      <c r="C52" s="22"/>
      <c r="D52" s="41" t="s">
        <v>418</v>
      </c>
      <c r="E52" s="42"/>
      <c r="F52" s="42"/>
      <c r="G52" s="42"/>
      <c r="H52" s="42"/>
      <c r="I52" s="42"/>
      <c r="J52" s="107"/>
      <c r="K52" s="44"/>
      <c r="L52" s="44"/>
      <c r="M52" s="435"/>
      <c r="N52" s="44"/>
      <c r="O52" s="44"/>
      <c r="P52" s="114"/>
      <c r="Q52" s="45"/>
    </row>
    <row r="53" spans="3:17" ht="12.75" customHeight="1" x14ac:dyDescent="0.2">
      <c r="C53" s="22"/>
      <c r="D53" s="94"/>
      <c r="E53" s="95" t="s">
        <v>14</v>
      </c>
      <c r="F53" s="95"/>
      <c r="G53" s="95"/>
      <c r="H53" s="96"/>
      <c r="I53" s="95"/>
      <c r="J53" s="97">
        <v>224496</v>
      </c>
      <c r="K53" s="98">
        <v>104521</v>
      </c>
      <c r="L53" s="98">
        <v>97896</v>
      </c>
      <c r="M53" s="436">
        <v>2.1478554548846645</v>
      </c>
      <c r="N53" s="98">
        <v>84782</v>
      </c>
      <c r="O53" s="98">
        <v>79919</v>
      </c>
      <c r="P53" s="110">
        <v>0.81114799896671486</v>
      </c>
      <c r="Q53" s="100">
        <v>0.86604151344283731</v>
      </c>
    </row>
    <row r="54" spans="3:17" ht="12.75" customHeight="1" x14ac:dyDescent="0.2">
      <c r="C54" s="22"/>
      <c r="D54" s="60"/>
      <c r="E54" s="61" t="s">
        <v>313</v>
      </c>
      <c r="F54" s="61"/>
      <c r="G54" s="61"/>
      <c r="H54" s="62"/>
      <c r="I54" s="61"/>
      <c r="J54" s="56">
        <v>187447</v>
      </c>
      <c r="K54" s="57">
        <v>78647</v>
      </c>
      <c r="L54" s="57">
        <v>74525</v>
      </c>
      <c r="M54" s="431">
        <v>2.383396696631785</v>
      </c>
      <c r="N54" s="57">
        <v>64660</v>
      </c>
      <c r="O54" s="57">
        <v>61136</v>
      </c>
      <c r="P54" s="111">
        <v>0.8221546912151767</v>
      </c>
      <c r="Q54" s="101">
        <v>0.86762831264676288</v>
      </c>
    </row>
    <row r="55" spans="3:17" ht="12.75" customHeight="1" x14ac:dyDescent="0.2">
      <c r="C55" s="22"/>
      <c r="D55" s="29"/>
      <c r="E55" s="735" t="s">
        <v>16</v>
      </c>
      <c r="F55" s="30" t="s">
        <v>43</v>
      </c>
      <c r="G55" s="30"/>
      <c r="H55" s="31"/>
      <c r="I55" s="30"/>
      <c r="J55" s="33">
        <v>150663</v>
      </c>
      <c r="K55" s="34">
        <v>71323</v>
      </c>
      <c r="L55" s="34">
        <v>67518</v>
      </c>
      <c r="M55" s="424">
        <v>2.1124041333090307</v>
      </c>
      <c r="N55" s="34">
        <v>56935</v>
      </c>
      <c r="O55" s="34">
        <v>51818</v>
      </c>
      <c r="P55" s="112">
        <v>0.79826984282769931</v>
      </c>
      <c r="Q55" s="103">
        <v>0.84325661305133448</v>
      </c>
    </row>
    <row r="56" spans="3:17" x14ac:dyDescent="0.2">
      <c r="C56" s="22"/>
      <c r="D56" s="104"/>
      <c r="E56" s="736"/>
      <c r="F56" s="30" t="s">
        <v>44</v>
      </c>
      <c r="G56" s="30"/>
      <c r="H56" s="31"/>
      <c r="I56" s="30"/>
      <c r="J56" s="33">
        <v>28140</v>
      </c>
      <c r="K56" s="34">
        <v>13049</v>
      </c>
      <c r="L56" s="34">
        <v>11726</v>
      </c>
      <c r="M56" s="424">
        <v>2.1564870871331134</v>
      </c>
      <c r="N56" s="34">
        <v>5699</v>
      </c>
      <c r="O56" s="34">
        <v>5081</v>
      </c>
      <c r="P56" s="112">
        <v>0.43673844739060463</v>
      </c>
      <c r="Q56" s="103">
        <v>0.48601398601398599</v>
      </c>
    </row>
    <row r="57" spans="3:17" x14ac:dyDescent="0.2">
      <c r="C57" s="22"/>
      <c r="D57" s="46"/>
      <c r="E57" s="737"/>
      <c r="F57" s="47" t="s">
        <v>45</v>
      </c>
      <c r="G57" s="47"/>
      <c r="H57" s="48"/>
      <c r="I57" s="47"/>
      <c r="J57" s="50">
        <v>8644</v>
      </c>
      <c r="K57" s="51">
        <v>7049</v>
      </c>
      <c r="L57" s="51">
        <v>6409</v>
      </c>
      <c r="M57" s="433">
        <v>1.2262732302454249</v>
      </c>
      <c r="N57" s="51">
        <v>5924</v>
      </c>
      <c r="O57" s="51">
        <v>5081</v>
      </c>
      <c r="P57" s="113">
        <v>0.84040289402752166</v>
      </c>
      <c r="Q57" s="105">
        <v>0.92432516773287565</v>
      </c>
    </row>
    <row r="58" spans="3:17" ht="12.75" customHeight="1" x14ac:dyDescent="0.2">
      <c r="C58" s="22"/>
      <c r="D58" s="60"/>
      <c r="E58" s="61" t="s">
        <v>39</v>
      </c>
      <c r="F58" s="61"/>
      <c r="G58" s="61"/>
      <c r="H58" s="62"/>
      <c r="I58" s="61"/>
      <c r="J58" s="56">
        <v>37049</v>
      </c>
      <c r="K58" s="57">
        <v>29952</v>
      </c>
      <c r="L58" s="57">
        <v>26471</v>
      </c>
      <c r="M58" s="431">
        <v>1.2369457799145298</v>
      </c>
      <c r="N58" s="57">
        <v>21496</v>
      </c>
      <c r="O58" s="57">
        <v>19228</v>
      </c>
      <c r="P58" s="111">
        <v>0.71768162393162394</v>
      </c>
      <c r="Q58" s="101">
        <v>0.81205847909032525</v>
      </c>
    </row>
    <row r="59" spans="3:17" ht="12.75" customHeight="1" x14ac:dyDescent="0.2">
      <c r="C59" s="22"/>
      <c r="D59" s="29"/>
      <c r="E59" s="735" t="s">
        <v>16</v>
      </c>
      <c r="F59" s="108" t="s">
        <v>43</v>
      </c>
      <c r="G59" s="30"/>
      <c r="H59" s="31"/>
      <c r="I59" s="30"/>
      <c r="J59" s="33">
        <v>31347</v>
      </c>
      <c r="K59" s="34">
        <v>25792</v>
      </c>
      <c r="L59" s="34">
        <v>22693</v>
      </c>
      <c r="M59" s="424">
        <v>1.2153768610421836</v>
      </c>
      <c r="N59" s="34">
        <v>18228</v>
      </c>
      <c r="O59" s="34">
        <v>16140</v>
      </c>
      <c r="P59" s="112">
        <v>0.70673076923076927</v>
      </c>
      <c r="Q59" s="103">
        <v>0.80324329088265101</v>
      </c>
    </row>
    <row r="60" spans="3:17" x14ac:dyDescent="0.2">
      <c r="C60" s="22"/>
      <c r="D60" s="104"/>
      <c r="E60" s="736"/>
      <c r="F60" s="108" t="s">
        <v>44</v>
      </c>
      <c r="G60" s="30"/>
      <c r="H60" s="31"/>
      <c r="I60" s="30"/>
      <c r="J60" s="33">
        <v>1297</v>
      </c>
      <c r="K60" s="34">
        <v>988</v>
      </c>
      <c r="L60" s="34">
        <v>837</v>
      </c>
      <c r="M60" s="424">
        <v>1.3127530364372471</v>
      </c>
      <c r="N60" s="34">
        <v>507</v>
      </c>
      <c r="O60" s="34">
        <v>459</v>
      </c>
      <c r="P60" s="112">
        <v>0.51315789473684215</v>
      </c>
      <c r="Q60" s="103">
        <v>0.60573476702508966</v>
      </c>
    </row>
    <row r="61" spans="3:17" ht="13.5" customHeight="1" thickBot="1" x14ac:dyDescent="0.25">
      <c r="C61" s="22"/>
      <c r="D61" s="35"/>
      <c r="E61" s="738"/>
      <c r="F61" s="109" t="s">
        <v>45</v>
      </c>
      <c r="G61" s="36"/>
      <c r="H61" s="37"/>
      <c r="I61" s="36"/>
      <c r="J61" s="39">
        <v>4405</v>
      </c>
      <c r="K61" s="40">
        <v>4097</v>
      </c>
      <c r="L61" s="40">
        <v>3669</v>
      </c>
      <c r="M61" s="434">
        <v>1.0751769587503051</v>
      </c>
      <c r="N61" s="40">
        <v>3040</v>
      </c>
      <c r="O61" s="40">
        <v>2760</v>
      </c>
      <c r="P61" s="90">
        <v>0.74200634610690752</v>
      </c>
      <c r="Q61" s="91">
        <v>0.82856364131916049</v>
      </c>
    </row>
    <row r="62" spans="3:17" ht="13.5" customHeight="1" thickBot="1" x14ac:dyDescent="0.25">
      <c r="C62" s="22"/>
      <c r="D62" s="41" t="s">
        <v>437</v>
      </c>
      <c r="E62" s="42"/>
      <c r="F62" s="42"/>
      <c r="G62" s="42"/>
      <c r="H62" s="42"/>
      <c r="I62" s="42"/>
      <c r="J62" s="107"/>
      <c r="K62" s="44"/>
      <c r="L62" s="44"/>
      <c r="M62" s="435"/>
      <c r="N62" s="44"/>
      <c r="O62" s="44"/>
      <c r="P62" s="114"/>
      <c r="Q62" s="45"/>
    </row>
    <row r="63" spans="3:17" ht="12.75" customHeight="1" x14ac:dyDescent="0.2">
      <c r="C63" s="22"/>
      <c r="D63" s="94"/>
      <c r="E63" s="95" t="s">
        <v>14</v>
      </c>
      <c r="F63" s="95"/>
      <c r="G63" s="95"/>
      <c r="H63" s="96"/>
      <c r="I63" s="95"/>
      <c r="J63" s="97">
        <v>225646</v>
      </c>
      <c r="K63" s="98">
        <v>106209</v>
      </c>
      <c r="L63" s="98">
        <v>101609</v>
      </c>
      <c r="M63" s="436">
        <v>2.1245468839740513</v>
      </c>
      <c r="N63" s="98">
        <v>87637</v>
      </c>
      <c r="O63" s="98">
        <v>83222</v>
      </c>
      <c r="P63" s="110">
        <v>0.82513722942500167</v>
      </c>
      <c r="Q63" s="100">
        <v>0.8624924957434873</v>
      </c>
    </row>
    <row r="64" spans="3:17" ht="12.75" customHeight="1" x14ac:dyDescent="0.2">
      <c r="C64" s="22"/>
      <c r="D64" s="60"/>
      <c r="E64" s="61" t="s">
        <v>313</v>
      </c>
      <c r="F64" s="61"/>
      <c r="G64" s="61"/>
      <c r="H64" s="62"/>
      <c r="I64" s="61"/>
      <c r="J64" s="56">
        <v>188214</v>
      </c>
      <c r="K64" s="57">
        <v>79850</v>
      </c>
      <c r="L64" s="57">
        <v>76747</v>
      </c>
      <c r="M64" s="431">
        <v>2.3570945522855355</v>
      </c>
      <c r="N64" s="57">
        <v>66715</v>
      </c>
      <c r="O64" s="57">
        <v>63495</v>
      </c>
      <c r="P64" s="111">
        <v>0.83550407013149652</v>
      </c>
      <c r="Q64" s="101">
        <v>0.8692847928909273</v>
      </c>
    </row>
    <row r="65" spans="3:17" ht="12.75" customHeight="1" x14ac:dyDescent="0.2">
      <c r="C65" s="22"/>
      <c r="D65" s="29"/>
      <c r="E65" s="735" t="s">
        <v>16</v>
      </c>
      <c r="F65" s="30" t="s">
        <v>43</v>
      </c>
      <c r="G65" s="30"/>
      <c r="H65" s="31"/>
      <c r="I65" s="30"/>
      <c r="J65" s="33">
        <v>151937</v>
      </c>
      <c r="K65" s="34">
        <v>72137</v>
      </c>
      <c r="L65" s="34">
        <v>69415</v>
      </c>
      <c r="M65" s="424">
        <v>2.1062284264663074</v>
      </c>
      <c r="N65" s="34">
        <v>58321</v>
      </c>
      <c r="O65" s="34">
        <v>53893</v>
      </c>
      <c r="P65" s="112">
        <v>0.80847553959826446</v>
      </c>
      <c r="Q65" s="103">
        <v>0.84017863574155438</v>
      </c>
    </row>
    <row r="66" spans="3:17" x14ac:dyDescent="0.2">
      <c r="C66" s="22"/>
      <c r="D66" s="104"/>
      <c r="E66" s="736"/>
      <c r="F66" s="30" t="s">
        <v>44</v>
      </c>
      <c r="G66" s="30"/>
      <c r="H66" s="31"/>
      <c r="I66" s="30"/>
      <c r="J66" s="33">
        <v>26969</v>
      </c>
      <c r="K66" s="34">
        <v>12472</v>
      </c>
      <c r="L66" s="34">
        <v>11523</v>
      </c>
      <c r="M66" s="424">
        <v>2.1623636946760745</v>
      </c>
      <c r="N66" s="34">
        <v>5605</v>
      </c>
      <c r="O66" s="34">
        <v>5037</v>
      </c>
      <c r="P66" s="112">
        <v>0.44940667094291215</v>
      </c>
      <c r="Q66" s="103">
        <v>0.4864184674130001</v>
      </c>
    </row>
    <row r="67" spans="3:17" x14ac:dyDescent="0.2">
      <c r="C67" s="22"/>
      <c r="D67" s="46"/>
      <c r="E67" s="737"/>
      <c r="F67" s="47" t="s">
        <v>45</v>
      </c>
      <c r="G67" s="47"/>
      <c r="H67" s="48"/>
      <c r="I67" s="47"/>
      <c r="J67" s="50">
        <v>9308</v>
      </c>
      <c r="K67" s="51">
        <v>7398</v>
      </c>
      <c r="L67" s="51">
        <v>6828</v>
      </c>
      <c r="M67" s="433">
        <v>1.2581778859151123</v>
      </c>
      <c r="N67" s="51">
        <v>6087</v>
      </c>
      <c r="O67" s="51">
        <v>5266</v>
      </c>
      <c r="P67" s="113">
        <v>0.82278994322789945</v>
      </c>
      <c r="Q67" s="105">
        <v>0.89147627416520214</v>
      </c>
    </row>
    <row r="68" spans="3:17" ht="12.75" customHeight="1" x14ac:dyDescent="0.2">
      <c r="C68" s="22"/>
      <c r="D68" s="60"/>
      <c r="E68" s="61" t="s">
        <v>39</v>
      </c>
      <c r="F68" s="61"/>
      <c r="G68" s="61"/>
      <c r="H68" s="62"/>
      <c r="I68" s="61"/>
      <c r="J68" s="56">
        <v>37432</v>
      </c>
      <c r="K68" s="57">
        <v>30593</v>
      </c>
      <c r="L68" s="57">
        <v>28419</v>
      </c>
      <c r="M68" s="431">
        <v>1.2235478704278757</v>
      </c>
      <c r="N68" s="57">
        <v>22534</v>
      </c>
      <c r="O68" s="57">
        <v>20256</v>
      </c>
      <c r="P68" s="111">
        <v>0.73657372601575521</v>
      </c>
      <c r="Q68" s="101">
        <v>0.79292022942397689</v>
      </c>
    </row>
    <row r="69" spans="3:17" ht="12.75" customHeight="1" x14ac:dyDescent="0.2">
      <c r="C69" s="22"/>
      <c r="D69" s="29"/>
      <c r="E69" s="735" t="s">
        <v>16</v>
      </c>
      <c r="F69" s="108" t="s">
        <v>43</v>
      </c>
      <c r="G69" s="30"/>
      <c r="H69" s="31"/>
      <c r="I69" s="30"/>
      <c r="J69" s="33">
        <v>31396</v>
      </c>
      <c r="K69" s="34">
        <v>26104</v>
      </c>
      <c r="L69" s="34">
        <v>24308</v>
      </c>
      <c r="M69" s="424">
        <v>1.202727551333129</v>
      </c>
      <c r="N69" s="34">
        <v>19114</v>
      </c>
      <c r="O69" s="34">
        <v>17095</v>
      </c>
      <c r="P69" s="112">
        <v>0.73222494636837265</v>
      </c>
      <c r="Q69" s="103">
        <v>0.7863254895507652</v>
      </c>
    </row>
    <row r="70" spans="3:17" x14ac:dyDescent="0.2">
      <c r="C70" s="22"/>
      <c r="D70" s="104"/>
      <c r="E70" s="736"/>
      <c r="F70" s="108" t="s">
        <v>44</v>
      </c>
      <c r="G70" s="30"/>
      <c r="H70" s="31"/>
      <c r="I70" s="30"/>
      <c r="J70" s="33">
        <v>1145</v>
      </c>
      <c r="K70" s="34">
        <v>919</v>
      </c>
      <c r="L70" s="34">
        <v>825</v>
      </c>
      <c r="M70" s="424">
        <v>1.2459194776931448</v>
      </c>
      <c r="N70" s="34">
        <v>472</v>
      </c>
      <c r="O70" s="34">
        <v>432</v>
      </c>
      <c r="P70" s="112">
        <v>0.51360174102285094</v>
      </c>
      <c r="Q70" s="103">
        <v>0.57212121212121214</v>
      </c>
    </row>
    <row r="71" spans="3:17" ht="13.5" customHeight="1" thickBot="1" x14ac:dyDescent="0.25">
      <c r="C71" s="22"/>
      <c r="D71" s="35"/>
      <c r="E71" s="738"/>
      <c r="F71" s="109" t="s">
        <v>45</v>
      </c>
      <c r="G71" s="36"/>
      <c r="H71" s="37"/>
      <c r="I71" s="36"/>
      <c r="J71" s="39">
        <v>4891</v>
      </c>
      <c r="K71" s="40">
        <v>4425</v>
      </c>
      <c r="L71" s="40">
        <v>4017</v>
      </c>
      <c r="M71" s="434">
        <v>1.1053107344632769</v>
      </c>
      <c r="N71" s="40">
        <v>3213</v>
      </c>
      <c r="O71" s="40">
        <v>2831</v>
      </c>
      <c r="P71" s="90">
        <v>0.72610169491525423</v>
      </c>
      <c r="Q71" s="91">
        <v>0.79985063480209107</v>
      </c>
    </row>
    <row r="72" spans="3:17" ht="13.5" customHeight="1" thickBot="1" x14ac:dyDescent="0.25">
      <c r="C72" s="22"/>
      <c r="D72" s="41" t="s">
        <v>447</v>
      </c>
      <c r="E72" s="42"/>
      <c r="F72" s="42"/>
      <c r="G72" s="42"/>
      <c r="H72" s="42"/>
      <c r="I72" s="42"/>
      <c r="J72" s="107"/>
      <c r="K72" s="44"/>
      <c r="L72" s="44"/>
      <c r="M72" s="435"/>
      <c r="N72" s="44"/>
      <c r="O72" s="44"/>
      <c r="P72" s="114"/>
      <c r="Q72" s="45"/>
    </row>
    <row r="73" spans="3:17" ht="12.75" customHeight="1" x14ac:dyDescent="0.2">
      <c r="C73" s="22"/>
      <c r="D73" s="94"/>
      <c r="E73" s="95" t="s">
        <v>14</v>
      </c>
      <c r="F73" s="95"/>
      <c r="G73" s="95"/>
      <c r="H73" s="96"/>
      <c r="I73" s="95"/>
      <c r="J73" s="97">
        <v>245990</v>
      </c>
      <c r="K73" s="98">
        <v>110482</v>
      </c>
      <c r="L73" s="98">
        <v>105072</v>
      </c>
      <c r="M73" s="436">
        <v>2.2265165366304012</v>
      </c>
      <c r="N73" s="98">
        <v>88751</v>
      </c>
      <c r="O73" s="98">
        <v>84092</v>
      </c>
      <c r="P73" s="110">
        <v>0.80330732608026645</v>
      </c>
      <c r="Q73" s="100">
        <v>0.84466841784680979</v>
      </c>
    </row>
    <row r="74" spans="3:17" ht="12.75" customHeight="1" x14ac:dyDescent="0.2">
      <c r="C74" s="22"/>
      <c r="D74" s="60"/>
      <c r="E74" s="61" t="s">
        <v>313</v>
      </c>
      <c r="F74" s="61"/>
      <c r="G74" s="61"/>
      <c r="H74" s="62"/>
      <c r="I74" s="61"/>
      <c r="J74" s="56">
        <v>201517</v>
      </c>
      <c r="K74" s="57">
        <v>81117</v>
      </c>
      <c r="L74" s="57">
        <v>77918</v>
      </c>
      <c r="M74" s="431">
        <v>2.4842757991543079</v>
      </c>
      <c r="N74" s="57">
        <v>66885</v>
      </c>
      <c r="O74" s="57">
        <v>63893</v>
      </c>
      <c r="P74" s="111">
        <v>0.82454972447205888</v>
      </c>
      <c r="Q74" s="101">
        <v>0.85840242306014014</v>
      </c>
    </row>
    <row r="75" spans="3:17" ht="12.75" customHeight="1" x14ac:dyDescent="0.2">
      <c r="C75" s="22"/>
      <c r="D75" s="29"/>
      <c r="E75" s="735" t="s">
        <v>16</v>
      </c>
      <c r="F75" s="30" t="s">
        <v>43</v>
      </c>
      <c r="G75" s="30"/>
      <c r="H75" s="31"/>
      <c r="I75" s="30"/>
      <c r="J75" s="33">
        <v>161621</v>
      </c>
      <c r="K75" s="34">
        <v>72971</v>
      </c>
      <c r="L75" s="34">
        <v>69819</v>
      </c>
      <c r="M75" s="424">
        <v>2.2148661797152291</v>
      </c>
      <c r="N75" s="34">
        <v>57376</v>
      </c>
      <c r="O75" s="34">
        <v>53310</v>
      </c>
      <c r="P75" s="112">
        <v>0.78628496251935698</v>
      </c>
      <c r="Q75" s="103">
        <v>0.82178203640842751</v>
      </c>
    </row>
    <row r="76" spans="3:17" x14ac:dyDescent="0.2">
      <c r="C76" s="22"/>
      <c r="D76" s="104"/>
      <c r="E76" s="736"/>
      <c r="F76" s="30" t="s">
        <v>44</v>
      </c>
      <c r="G76" s="30"/>
      <c r="H76" s="31"/>
      <c r="I76" s="30"/>
      <c r="J76" s="33">
        <v>28755</v>
      </c>
      <c r="K76" s="34">
        <v>13123</v>
      </c>
      <c r="L76" s="34">
        <v>11865</v>
      </c>
      <c r="M76" s="424">
        <v>2.1911910386344586</v>
      </c>
      <c r="N76" s="34">
        <v>5698</v>
      </c>
      <c r="O76" s="34">
        <v>5201</v>
      </c>
      <c r="P76" s="112">
        <v>0.43419949706621963</v>
      </c>
      <c r="Q76" s="103">
        <v>0.48023598820058999</v>
      </c>
    </row>
    <row r="77" spans="3:17" x14ac:dyDescent="0.2">
      <c r="C77" s="22"/>
      <c r="D77" s="46"/>
      <c r="E77" s="737"/>
      <c r="F77" s="47" t="s">
        <v>45</v>
      </c>
      <c r="G77" s="47"/>
      <c r="H77" s="48"/>
      <c r="I77" s="47"/>
      <c r="J77" s="50">
        <v>11141</v>
      </c>
      <c r="K77" s="51">
        <v>8463</v>
      </c>
      <c r="L77" s="51">
        <v>7743</v>
      </c>
      <c r="M77" s="433">
        <v>1.3164362519201229</v>
      </c>
      <c r="N77" s="51">
        <v>7095</v>
      </c>
      <c r="O77" s="51">
        <v>6107</v>
      </c>
      <c r="P77" s="113">
        <v>0.83835519319390284</v>
      </c>
      <c r="Q77" s="105">
        <v>0.91631150716776444</v>
      </c>
    </row>
    <row r="78" spans="3:17" ht="12.75" customHeight="1" x14ac:dyDescent="0.2">
      <c r="C78" s="22"/>
      <c r="D78" s="60"/>
      <c r="E78" s="61" t="s">
        <v>39</v>
      </c>
      <c r="F78" s="61"/>
      <c r="G78" s="61"/>
      <c r="H78" s="62"/>
      <c r="I78" s="61"/>
      <c r="J78" s="56">
        <v>44473</v>
      </c>
      <c r="K78" s="57">
        <v>34597</v>
      </c>
      <c r="L78" s="57">
        <v>31481</v>
      </c>
      <c r="M78" s="431">
        <v>1.2854582767291962</v>
      </c>
      <c r="N78" s="57">
        <v>23734</v>
      </c>
      <c r="O78" s="57">
        <v>20702</v>
      </c>
      <c r="P78" s="111">
        <v>0.68601323814203541</v>
      </c>
      <c r="Q78" s="101">
        <v>0.75391505987738638</v>
      </c>
    </row>
    <row r="79" spans="3:17" ht="12.75" customHeight="1" x14ac:dyDescent="0.2">
      <c r="C79" s="22"/>
      <c r="D79" s="29"/>
      <c r="E79" s="735" t="s">
        <v>16</v>
      </c>
      <c r="F79" s="108" t="s">
        <v>43</v>
      </c>
      <c r="G79" s="30"/>
      <c r="H79" s="31"/>
      <c r="I79" s="30"/>
      <c r="J79" s="33">
        <v>36381</v>
      </c>
      <c r="K79" s="34">
        <v>29033</v>
      </c>
      <c r="L79" s="34">
        <v>26334</v>
      </c>
      <c r="M79" s="424">
        <v>1.2530913098887473</v>
      </c>
      <c r="N79" s="34">
        <v>19750</v>
      </c>
      <c r="O79" s="34">
        <v>17119</v>
      </c>
      <c r="P79" s="112">
        <v>0.68026039334550337</v>
      </c>
      <c r="Q79" s="103">
        <v>0.74998101313890786</v>
      </c>
    </row>
    <row r="80" spans="3:17" x14ac:dyDescent="0.2">
      <c r="C80" s="22"/>
      <c r="D80" s="104"/>
      <c r="E80" s="736"/>
      <c r="F80" s="108" t="s">
        <v>44</v>
      </c>
      <c r="G80" s="30"/>
      <c r="H80" s="31"/>
      <c r="I80" s="30"/>
      <c r="J80" s="33">
        <v>1726</v>
      </c>
      <c r="K80" s="34">
        <v>1340</v>
      </c>
      <c r="L80" s="34">
        <v>1154</v>
      </c>
      <c r="M80" s="424">
        <v>1.2880597014925372</v>
      </c>
      <c r="N80" s="34">
        <v>475</v>
      </c>
      <c r="O80" s="34">
        <v>423</v>
      </c>
      <c r="P80" s="112">
        <v>0.35447761194029853</v>
      </c>
      <c r="Q80" s="103">
        <v>0.41161178509532065</v>
      </c>
    </row>
    <row r="81" spans="3:17" ht="13.5" customHeight="1" thickBot="1" x14ac:dyDescent="0.25">
      <c r="C81" s="22"/>
      <c r="D81" s="35"/>
      <c r="E81" s="738"/>
      <c r="F81" s="109" t="s">
        <v>45</v>
      </c>
      <c r="G81" s="36"/>
      <c r="H81" s="37"/>
      <c r="I81" s="36"/>
      <c r="J81" s="39">
        <v>6366</v>
      </c>
      <c r="K81" s="40">
        <v>5622</v>
      </c>
      <c r="L81" s="40">
        <v>5031</v>
      </c>
      <c r="M81" s="434">
        <v>1.1323372465314834</v>
      </c>
      <c r="N81" s="40">
        <v>3833</v>
      </c>
      <c r="O81" s="40">
        <v>3287</v>
      </c>
      <c r="P81" s="90">
        <v>0.68178584133760223</v>
      </c>
      <c r="Q81" s="91">
        <v>0.76187636652752933</v>
      </c>
    </row>
    <row r="82" spans="3:17" ht="13.5" customHeight="1" thickBot="1" x14ac:dyDescent="0.25">
      <c r="C82" s="22"/>
      <c r="D82" s="41" t="s">
        <v>455</v>
      </c>
      <c r="E82" s="42"/>
      <c r="F82" s="42"/>
      <c r="G82" s="42"/>
      <c r="H82" s="42"/>
      <c r="I82" s="42"/>
      <c r="J82" s="107"/>
      <c r="K82" s="44"/>
      <c r="L82" s="44"/>
      <c r="M82" s="435"/>
      <c r="N82" s="44"/>
      <c r="O82" s="44"/>
      <c r="P82" s="114"/>
      <c r="Q82" s="45"/>
    </row>
    <row r="83" spans="3:17" ht="12.75" customHeight="1" x14ac:dyDescent="0.2">
      <c r="C83" s="22"/>
      <c r="D83" s="94"/>
      <c r="E83" s="95" t="s">
        <v>14</v>
      </c>
      <c r="F83" s="95"/>
      <c r="G83" s="95"/>
      <c r="H83" s="96"/>
      <c r="I83" s="95"/>
      <c r="J83" s="97">
        <v>249505</v>
      </c>
      <c r="K83" s="98">
        <v>108378</v>
      </c>
      <c r="L83" s="98">
        <v>101324</v>
      </c>
      <c r="M83" s="436">
        <v>2.3021738729262395</v>
      </c>
      <c r="N83" s="98">
        <v>84839</v>
      </c>
      <c r="O83" s="98">
        <v>80943</v>
      </c>
      <c r="P83" s="110">
        <v>0.78280647363856137</v>
      </c>
      <c r="Q83" s="100">
        <v>0.83730409379811299</v>
      </c>
    </row>
    <row r="84" spans="3:17" ht="12.75" customHeight="1" x14ac:dyDescent="0.2">
      <c r="C84" s="22"/>
      <c r="D84" s="60"/>
      <c r="E84" s="61" t="s">
        <v>313</v>
      </c>
      <c r="F84" s="61"/>
      <c r="G84" s="61"/>
      <c r="H84" s="62"/>
      <c r="I84" s="61"/>
      <c r="J84" s="56">
        <v>209797</v>
      </c>
      <c r="K84" s="57">
        <v>82802</v>
      </c>
      <c r="L84" s="57">
        <v>78404</v>
      </c>
      <c r="M84" s="431">
        <v>2.533718992294872</v>
      </c>
      <c r="N84" s="57">
        <v>65993</v>
      </c>
      <c r="O84" s="57">
        <v>63248</v>
      </c>
      <c r="P84" s="111">
        <v>0.79699765706142367</v>
      </c>
      <c r="Q84" s="101">
        <v>0.84170450487220039</v>
      </c>
    </row>
    <row r="85" spans="3:17" ht="12.75" customHeight="1" x14ac:dyDescent="0.2">
      <c r="C85" s="22"/>
      <c r="D85" s="29"/>
      <c r="E85" s="735" t="s">
        <v>16</v>
      </c>
      <c r="F85" s="30" t="s">
        <v>43</v>
      </c>
      <c r="G85" s="30"/>
      <c r="H85" s="31"/>
      <c r="I85" s="30"/>
      <c r="J85" s="33">
        <v>169322</v>
      </c>
      <c r="K85" s="34">
        <v>75271</v>
      </c>
      <c r="L85" s="34">
        <v>66560</v>
      </c>
      <c r="M85" s="424">
        <v>2.2494984788298282</v>
      </c>
      <c r="N85" s="34">
        <v>56673</v>
      </c>
      <c r="O85" s="34">
        <v>53007</v>
      </c>
      <c r="P85" s="112">
        <v>0.7529194510502053</v>
      </c>
      <c r="Q85" s="103">
        <v>0.85145733173076921</v>
      </c>
    </row>
    <row r="86" spans="3:17" x14ac:dyDescent="0.2">
      <c r="C86" s="22"/>
      <c r="D86" s="104"/>
      <c r="E86" s="736"/>
      <c r="F86" s="30" t="s">
        <v>44</v>
      </c>
      <c r="G86" s="30"/>
      <c r="H86" s="31"/>
      <c r="I86" s="30"/>
      <c r="J86" s="33">
        <v>28821</v>
      </c>
      <c r="K86" s="34">
        <v>12973</v>
      </c>
      <c r="L86" s="34">
        <v>10802</v>
      </c>
      <c r="M86" s="424">
        <v>2.2216141216372467</v>
      </c>
      <c r="N86" s="34">
        <v>5725</v>
      </c>
      <c r="O86" s="34">
        <v>5242</v>
      </c>
      <c r="P86" s="112">
        <v>0.4413011639559084</v>
      </c>
      <c r="Q86" s="103">
        <v>0.52999444547306052</v>
      </c>
    </row>
    <row r="87" spans="3:17" x14ac:dyDescent="0.2">
      <c r="C87" s="22"/>
      <c r="D87" s="46"/>
      <c r="E87" s="737"/>
      <c r="F87" s="47" t="s">
        <v>45</v>
      </c>
      <c r="G87" s="47"/>
      <c r="H87" s="48"/>
      <c r="I87" s="47"/>
      <c r="J87" s="50">
        <v>11654</v>
      </c>
      <c r="K87" s="51">
        <v>8816</v>
      </c>
      <c r="L87" s="51">
        <v>8458</v>
      </c>
      <c r="M87" s="433">
        <v>1.3219147005444647</v>
      </c>
      <c r="N87" s="51">
        <v>7059</v>
      </c>
      <c r="O87" s="51">
        <v>5964</v>
      </c>
      <c r="P87" s="113">
        <v>0.8007032667876588</v>
      </c>
      <c r="Q87" s="105">
        <v>0.83459446677701588</v>
      </c>
    </row>
    <row r="88" spans="3:17" ht="12.75" customHeight="1" x14ac:dyDescent="0.2">
      <c r="C88" s="22"/>
      <c r="D88" s="60"/>
      <c r="E88" s="61" t="s">
        <v>39</v>
      </c>
      <c r="F88" s="61"/>
      <c r="G88" s="61"/>
      <c r="H88" s="62"/>
      <c r="I88" s="61"/>
      <c r="J88" s="56">
        <v>39708</v>
      </c>
      <c r="K88" s="57">
        <v>30868</v>
      </c>
      <c r="L88" s="57">
        <v>27004</v>
      </c>
      <c r="M88" s="431">
        <v>1.2863807178955553</v>
      </c>
      <c r="N88" s="57">
        <v>20574</v>
      </c>
      <c r="O88" s="57">
        <v>18186</v>
      </c>
      <c r="P88" s="111">
        <v>0.66651548529221205</v>
      </c>
      <c r="Q88" s="101">
        <v>0.76188712783291368</v>
      </c>
    </row>
    <row r="89" spans="3:17" ht="12.75" customHeight="1" x14ac:dyDescent="0.2">
      <c r="C89" s="22"/>
      <c r="D89" s="29"/>
      <c r="E89" s="735" t="s">
        <v>16</v>
      </c>
      <c r="F89" s="108" t="s">
        <v>43</v>
      </c>
      <c r="G89" s="30"/>
      <c r="H89" s="31"/>
      <c r="I89" s="30"/>
      <c r="J89" s="33">
        <v>31828</v>
      </c>
      <c r="K89" s="34">
        <v>25634</v>
      </c>
      <c r="L89" s="34">
        <v>21595</v>
      </c>
      <c r="M89" s="424">
        <v>1.2416322072247796</v>
      </c>
      <c r="N89" s="34">
        <v>16671</v>
      </c>
      <c r="O89" s="34">
        <v>14802</v>
      </c>
      <c r="P89" s="112">
        <v>0.65034719513146599</v>
      </c>
      <c r="Q89" s="103">
        <v>0.77198425561472561</v>
      </c>
    </row>
    <row r="90" spans="3:17" x14ac:dyDescent="0.2">
      <c r="C90" s="22"/>
      <c r="D90" s="104"/>
      <c r="E90" s="736"/>
      <c r="F90" s="108" t="s">
        <v>44</v>
      </c>
      <c r="G90" s="30"/>
      <c r="H90" s="31"/>
      <c r="I90" s="30"/>
      <c r="J90" s="33">
        <v>1804</v>
      </c>
      <c r="K90" s="34">
        <v>1370</v>
      </c>
      <c r="L90" s="34">
        <v>1078</v>
      </c>
      <c r="M90" s="424">
        <v>1.3167883211678832</v>
      </c>
      <c r="N90" s="34">
        <v>526</v>
      </c>
      <c r="O90" s="34">
        <v>485</v>
      </c>
      <c r="P90" s="112">
        <v>0.38394160583941606</v>
      </c>
      <c r="Q90" s="103">
        <v>0.48794063079777367</v>
      </c>
    </row>
    <row r="91" spans="3:17" ht="13.5" customHeight="1" thickBot="1" x14ac:dyDescent="0.25">
      <c r="C91" s="22"/>
      <c r="D91" s="35"/>
      <c r="E91" s="738"/>
      <c r="F91" s="109" t="s">
        <v>45</v>
      </c>
      <c r="G91" s="36"/>
      <c r="H91" s="37"/>
      <c r="I91" s="36"/>
      <c r="J91" s="39">
        <v>6076</v>
      </c>
      <c r="K91" s="40">
        <v>5356</v>
      </c>
      <c r="L91" s="40">
        <v>4979</v>
      </c>
      <c r="M91" s="434">
        <v>1.1344286781179984</v>
      </c>
      <c r="N91" s="40">
        <v>3767</v>
      </c>
      <c r="O91" s="40">
        <v>3121</v>
      </c>
      <c r="P91" s="90">
        <v>0.70332337565347269</v>
      </c>
      <c r="Q91" s="91">
        <v>0.7565776260293231</v>
      </c>
    </row>
    <row r="92" spans="3:17" ht="13.5" customHeight="1" thickBot="1" x14ac:dyDescent="0.25">
      <c r="C92" s="22"/>
      <c r="D92" s="41" t="s">
        <v>458</v>
      </c>
      <c r="E92" s="42"/>
      <c r="F92" s="42"/>
      <c r="G92" s="42"/>
      <c r="H92" s="42"/>
      <c r="I92" s="42"/>
      <c r="J92" s="107"/>
      <c r="K92" s="44"/>
      <c r="L92" s="44"/>
      <c r="M92" s="435"/>
      <c r="N92" s="44"/>
      <c r="O92" s="44"/>
      <c r="P92" s="114"/>
      <c r="Q92" s="45"/>
    </row>
    <row r="93" spans="3:17" ht="12.75" customHeight="1" x14ac:dyDescent="0.2">
      <c r="C93" s="22"/>
      <c r="D93" s="94"/>
      <c r="E93" s="95" t="s">
        <v>14</v>
      </c>
      <c r="F93" s="95"/>
      <c r="G93" s="95"/>
      <c r="H93" s="96"/>
      <c r="I93" s="95"/>
      <c r="J93" s="97">
        <v>266128</v>
      </c>
      <c r="K93" s="98">
        <v>112643</v>
      </c>
      <c r="L93" s="98">
        <v>105880</v>
      </c>
      <c r="M93" s="436">
        <v>2.362579121649814</v>
      </c>
      <c r="N93" s="98">
        <v>87624</v>
      </c>
      <c r="O93" s="98">
        <v>83760</v>
      </c>
      <c r="P93" s="110">
        <v>0.77789121383485882</v>
      </c>
      <c r="Q93" s="100">
        <v>0.82757839063090288</v>
      </c>
    </row>
    <row r="94" spans="3:17" ht="12.75" customHeight="1" x14ac:dyDescent="0.2">
      <c r="C94" s="22"/>
      <c r="D94" s="60"/>
      <c r="E94" s="61" t="s">
        <v>313</v>
      </c>
      <c r="F94" s="61"/>
      <c r="G94" s="61"/>
      <c r="H94" s="62"/>
      <c r="I94" s="61"/>
      <c r="J94" s="56">
        <v>223996</v>
      </c>
      <c r="K94" s="57">
        <v>86062</v>
      </c>
      <c r="L94" s="57">
        <v>81856</v>
      </c>
      <c r="M94" s="431">
        <v>2.6027282656689366</v>
      </c>
      <c r="N94" s="57">
        <v>68582</v>
      </c>
      <c r="O94" s="57">
        <v>65930</v>
      </c>
      <c r="P94" s="111">
        <v>0.79689061374358017</v>
      </c>
      <c r="Q94" s="101">
        <v>0.83783717748240816</v>
      </c>
    </row>
    <row r="95" spans="3:17" ht="12.75" customHeight="1" x14ac:dyDescent="0.2">
      <c r="C95" s="22"/>
      <c r="D95" s="29"/>
      <c r="E95" s="735" t="s">
        <v>16</v>
      </c>
      <c r="F95" s="30" t="s">
        <v>43</v>
      </c>
      <c r="G95" s="30"/>
      <c r="H95" s="31"/>
      <c r="I95" s="30"/>
      <c r="J95" s="33">
        <v>181277</v>
      </c>
      <c r="K95" s="34">
        <v>78226</v>
      </c>
      <c r="L95" s="34">
        <v>73801</v>
      </c>
      <c r="M95" s="424">
        <v>2.3173497302687087</v>
      </c>
      <c r="N95" s="34">
        <v>59056</v>
      </c>
      <c r="O95" s="34">
        <v>55051</v>
      </c>
      <c r="P95" s="112">
        <v>0.75494081251757728</v>
      </c>
      <c r="Q95" s="103">
        <v>0.80020595926884464</v>
      </c>
    </row>
    <row r="96" spans="3:17" x14ac:dyDescent="0.2">
      <c r="C96" s="22"/>
      <c r="D96" s="104"/>
      <c r="E96" s="736"/>
      <c r="F96" s="30" t="s">
        <v>44</v>
      </c>
      <c r="G96" s="30"/>
      <c r="H96" s="31"/>
      <c r="I96" s="30"/>
      <c r="J96" s="33">
        <v>30881</v>
      </c>
      <c r="K96" s="34">
        <v>13973</v>
      </c>
      <c r="L96" s="34">
        <v>12691</v>
      </c>
      <c r="M96" s="424">
        <v>2.2100479496171186</v>
      </c>
      <c r="N96" s="34">
        <v>5884</v>
      </c>
      <c r="O96" s="34">
        <v>5304</v>
      </c>
      <c r="P96" s="112">
        <v>0.42109783153224073</v>
      </c>
      <c r="Q96" s="103">
        <v>0.46363564730911672</v>
      </c>
    </row>
    <row r="97" spans="3:17" x14ac:dyDescent="0.2">
      <c r="C97" s="22"/>
      <c r="D97" s="46"/>
      <c r="E97" s="737"/>
      <c r="F97" s="47" t="s">
        <v>45</v>
      </c>
      <c r="G97" s="47"/>
      <c r="H97" s="48"/>
      <c r="I97" s="47"/>
      <c r="J97" s="50">
        <v>11838</v>
      </c>
      <c r="K97" s="51">
        <v>8894</v>
      </c>
      <c r="L97" s="51">
        <v>8429</v>
      </c>
      <c r="M97" s="433">
        <v>1.3310096694400719</v>
      </c>
      <c r="N97" s="51">
        <v>7040</v>
      </c>
      <c r="O97" s="51">
        <v>6013</v>
      </c>
      <c r="P97" s="113">
        <v>0.79154486170451988</v>
      </c>
      <c r="Q97" s="105">
        <v>0.83521176889310711</v>
      </c>
    </row>
    <row r="98" spans="3:17" ht="12.75" customHeight="1" x14ac:dyDescent="0.2">
      <c r="C98" s="22"/>
      <c r="D98" s="60"/>
      <c r="E98" s="61" t="s">
        <v>39</v>
      </c>
      <c r="F98" s="61"/>
      <c r="G98" s="61"/>
      <c r="H98" s="62"/>
      <c r="I98" s="61"/>
      <c r="J98" s="56">
        <v>42132</v>
      </c>
      <c r="K98" s="57">
        <v>32326</v>
      </c>
      <c r="L98" s="57">
        <v>28506</v>
      </c>
      <c r="M98" s="431">
        <v>1.3033471509002041</v>
      </c>
      <c r="N98" s="57">
        <v>20768</v>
      </c>
      <c r="O98" s="57">
        <v>18362</v>
      </c>
      <c r="P98" s="111">
        <v>0.64245498979149906</v>
      </c>
      <c r="Q98" s="101">
        <v>0.72854837578053744</v>
      </c>
    </row>
    <row r="99" spans="3:17" ht="12.75" customHeight="1" x14ac:dyDescent="0.2">
      <c r="C99" s="22"/>
      <c r="D99" s="29"/>
      <c r="E99" s="735" t="s">
        <v>16</v>
      </c>
      <c r="F99" s="108" t="s">
        <v>43</v>
      </c>
      <c r="G99" s="30"/>
      <c r="H99" s="31"/>
      <c r="I99" s="30"/>
      <c r="J99" s="33">
        <v>33114</v>
      </c>
      <c r="K99" s="34">
        <v>26349</v>
      </c>
      <c r="L99" s="34">
        <v>22871</v>
      </c>
      <c r="M99" s="424">
        <v>1.2567459865649551</v>
      </c>
      <c r="N99" s="34">
        <v>16787</v>
      </c>
      <c r="O99" s="34">
        <v>14810</v>
      </c>
      <c r="P99" s="112">
        <v>0.63710197730464158</v>
      </c>
      <c r="Q99" s="103">
        <v>0.73398627082331336</v>
      </c>
    </row>
    <row r="100" spans="3:17" x14ac:dyDescent="0.2">
      <c r="C100" s="22"/>
      <c r="D100" s="104"/>
      <c r="E100" s="736"/>
      <c r="F100" s="108" t="s">
        <v>44</v>
      </c>
      <c r="G100" s="30"/>
      <c r="H100" s="31"/>
      <c r="I100" s="30"/>
      <c r="J100" s="33">
        <v>1977</v>
      </c>
      <c r="K100" s="34">
        <v>1505</v>
      </c>
      <c r="L100" s="34">
        <v>1240</v>
      </c>
      <c r="M100" s="424">
        <v>1.3136212624584718</v>
      </c>
      <c r="N100" s="34">
        <v>546</v>
      </c>
      <c r="O100" s="34">
        <v>483</v>
      </c>
      <c r="P100" s="112">
        <v>0.36279069767441863</v>
      </c>
      <c r="Q100" s="103">
        <v>0.44032258064516128</v>
      </c>
    </row>
    <row r="101" spans="3:17" ht="13.5" customHeight="1" thickBot="1" x14ac:dyDescent="0.25">
      <c r="C101" s="22"/>
      <c r="D101" s="35"/>
      <c r="E101" s="738"/>
      <c r="F101" s="109" t="s">
        <v>45</v>
      </c>
      <c r="G101" s="36"/>
      <c r="H101" s="37"/>
      <c r="I101" s="36"/>
      <c r="J101" s="39">
        <v>7041</v>
      </c>
      <c r="K101" s="40">
        <v>5861</v>
      </c>
      <c r="L101" s="40">
        <v>5470</v>
      </c>
      <c r="M101" s="434">
        <v>1.2013308309162258</v>
      </c>
      <c r="N101" s="40">
        <v>3733</v>
      </c>
      <c r="O101" s="40">
        <v>3189</v>
      </c>
      <c r="P101" s="90">
        <v>0.63692202695785705</v>
      </c>
      <c r="Q101" s="91">
        <v>0.68244972577696528</v>
      </c>
    </row>
    <row r="102" spans="3:17" ht="13.5" customHeight="1" thickBot="1" x14ac:dyDescent="0.25">
      <c r="C102" s="22"/>
      <c r="D102" s="41" t="s">
        <v>461</v>
      </c>
      <c r="E102" s="42"/>
      <c r="F102" s="42"/>
      <c r="G102" s="42"/>
      <c r="H102" s="42"/>
      <c r="I102" s="42"/>
      <c r="J102" s="107"/>
      <c r="K102" s="44"/>
      <c r="L102" s="44"/>
      <c r="M102" s="435"/>
      <c r="N102" s="44"/>
      <c r="O102" s="44"/>
      <c r="P102" s="114"/>
      <c r="Q102" s="45"/>
    </row>
    <row r="103" spans="3:17" ht="12.75" customHeight="1" x14ac:dyDescent="0.2">
      <c r="C103" s="22"/>
      <c r="D103" s="94"/>
      <c r="E103" s="95" t="s">
        <v>14</v>
      </c>
      <c r="F103" s="95"/>
      <c r="G103" s="95"/>
      <c r="H103" s="96"/>
      <c r="I103" s="95"/>
      <c r="J103" s="97">
        <v>276064</v>
      </c>
      <c r="K103" s="98">
        <v>115418</v>
      </c>
      <c r="L103" s="98">
        <v>108554</v>
      </c>
      <c r="M103" s="436">
        <v>2.3918626210816338</v>
      </c>
      <c r="N103" s="98">
        <v>91000</v>
      </c>
      <c r="O103" s="98">
        <v>86792</v>
      </c>
      <c r="P103" s="110">
        <v>0.78843854511428024</v>
      </c>
      <c r="Q103" s="100">
        <v>0.8382924627374394</v>
      </c>
    </row>
    <row r="104" spans="3:17" ht="12.75" customHeight="1" x14ac:dyDescent="0.2">
      <c r="C104" s="22"/>
      <c r="D104" s="60"/>
      <c r="E104" s="61" t="s">
        <v>313</v>
      </c>
      <c r="F104" s="61"/>
      <c r="G104" s="61"/>
      <c r="H104" s="62"/>
      <c r="I104" s="61"/>
      <c r="J104" s="56">
        <v>234702</v>
      </c>
      <c r="K104" s="57">
        <v>89711</v>
      </c>
      <c r="L104" s="57">
        <v>85298</v>
      </c>
      <c r="M104" s="431">
        <v>2.6162009118168341</v>
      </c>
      <c r="N104" s="57">
        <v>71880</v>
      </c>
      <c r="O104" s="57">
        <v>68970</v>
      </c>
      <c r="P104" s="111">
        <v>0.80123953584287322</v>
      </c>
      <c r="Q104" s="101">
        <v>0.84269267743675114</v>
      </c>
    </row>
    <row r="105" spans="3:17" ht="12.75" customHeight="1" x14ac:dyDescent="0.2">
      <c r="C105" s="22"/>
      <c r="D105" s="29"/>
      <c r="E105" s="735" t="s">
        <v>16</v>
      </c>
      <c r="F105" s="30" t="s">
        <v>43</v>
      </c>
      <c r="G105" s="30"/>
      <c r="H105" s="31"/>
      <c r="I105" s="30"/>
      <c r="J105" s="33">
        <v>188607</v>
      </c>
      <c r="K105" s="34">
        <v>81332</v>
      </c>
      <c r="L105" s="34">
        <v>71014</v>
      </c>
      <c r="M105" s="424">
        <v>2.3189765405990261</v>
      </c>
      <c r="N105" s="34">
        <v>62084</v>
      </c>
      <c r="O105" s="34">
        <v>58015</v>
      </c>
      <c r="P105" s="112">
        <v>0.76334038262922344</v>
      </c>
      <c r="Q105" s="103">
        <v>0.87425014785816879</v>
      </c>
    </row>
    <row r="106" spans="3:17" x14ac:dyDescent="0.2">
      <c r="C106" s="22"/>
      <c r="D106" s="104"/>
      <c r="E106" s="736"/>
      <c r="F106" s="30" t="s">
        <v>44</v>
      </c>
      <c r="G106" s="30"/>
      <c r="H106" s="31"/>
      <c r="I106" s="30"/>
      <c r="J106" s="33">
        <v>33535</v>
      </c>
      <c r="K106" s="34">
        <v>14802</v>
      </c>
      <c r="L106" s="34">
        <v>12877</v>
      </c>
      <c r="M106" s="424">
        <v>2.2655722199702741</v>
      </c>
      <c r="N106" s="34">
        <v>5989</v>
      </c>
      <c r="O106" s="34">
        <v>5579</v>
      </c>
      <c r="P106" s="112">
        <v>0.4046074854749358</v>
      </c>
      <c r="Q106" s="103">
        <v>0.46509280111827289</v>
      </c>
    </row>
    <row r="107" spans="3:17" x14ac:dyDescent="0.2">
      <c r="C107" s="22"/>
      <c r="D107" s="46"/>
      <c r="E107" s="737"/>
      <c r="F107" s="47" t="s">
        <v>45</v>
      </c>
      <c r="G107" s="47"/>
      <c r="H107" s="48"/>
      <c r="I107" s="47"/>
      <c r="J107" s="50">
        <v>12560</v>
      </c>
      <c r="K107" s="51">
        <v>9233</v>
      </c>
      <c r="L107" s="51">
        <v>8733</v>
      </c>
      <c r="M107" s="433">
        <v>1.3603379183364019</v>
      </c>
      <c r="N107" s="51">
        <v>7395</v>
      </c>
      <c r="O107" s="51">
        <v>6268</v>
      </c>
      <c r="P107" s="113">
        <v>0.80093144156828766</v>
      </c>
      <c r="Q107" s="105">
        <v>0.84678804534524221</v>
      </c>
    </row>
    <row r="108" spans="3:17" ht="12.75" customHeight="1" x14ac:dyDescent="0.2">
      <c r="C108" s="22"/>
      <c r="D108" s="60"/>
      <c r="E108" s="61" t="s">
        <v>39</v>
      </c>
      <c r="F108" s="61"/>
      <c r="G108" s="61"/>
      <c r="H108" s="62"/>
      <c r="I108" s="61"/>
      <c r="J108" s="56">
        <v>41362</v>
      </c>
      <c r="K108" s="57">
        <v>31997</v>
      </c>
      <c r="L108" s="57">
        <v>28298</v>
      </c>
      <c r="M108" s="431">
        <v>1.2926836890958526</v>
      </c>
      <c r="N108" s="57">
        <v>21201</v>
      </c>
      <c r="O108" s="57">
        <v>18372</v>
      </c>
      <c r="P108" s="111">
        <v>0.66259336812826197</v>
      </c>
      <c r="Q108" s="101">
        <v>0.74920489080500385</v>
      </c>
    </row>
    <row r="109" spans="3:17" ht="12.75" customHeight="1" x14ac:dyDescent="0.2">
      <c r="C109" s="22"/>
      <c r="D109" s="29"/>
      <c r="E109" s="735" t="s">
        <v>16</v>
      </c>
      <c r="F109" s="108" t="s">
        <v>43</v>
      </c>
      <c r="G109" s="30"/>
      <c r="H109" s="31"/>
      <c r="I109" s="30"/>
      <c r="J109" s="33">
        <v>32697</v>
      </c>
      <c r="K109" s="34">
        <v>26508</v>
      </c>
      <c r="L109" s="34">
        <v>22118</v>
      </c>
      <c r="M109" s="424">
        <v>1.2334766862833861</v>
      </c>
      <c r="N109" s="34">
        <v>16722</v>
      </c>
      <c r="O109" s="34">
        <v>14522</v>
      </c>
      <c r="P109" s="112">
        <v>0.63082842915346315</v>
      </c>
      <c r="Q109" s="103">
        <v>0.75603580793923497</v>
      </c>
    </row>
    <row r="110" spans="3:17" x14ac:dyDescent="0.2">
      <c r="C110" s="22"/>
      <c r="D110" s="104"/>
      <c r="E110" s="736"/>
      <c r="F110" s="108" t="s">
        <v>44</v>
      </c>
      <c r="G110" s="30"/>
      <c r="H110" s="31"/>
      <c r="I110" s="30"/>
      <c r="J110" s="33">
        <v>1726</v>
      </c>
      <c r="K110" s="34">
        <v>1282</v>
      </c>
      <c r="L110" s="34">
        <v>1046</v>
      </c>
      <c r="M110" s="424">
        <v>1.3463338533541342</v>
      </c>
      <c r="N110" s="34">
        <v>506</v>
      </c>
      <c r="O110" s="34">
        <v>448</v>
      </c>
      <c r="P110" s="112">
        <v>0.39469578783151327</v>
      </c>
      <c r="Q110" s="103">
        <v>0.4837476099426386</v>
      </c>
    </row>
    <row r="111" spans="3:17" ht="13.5" customHeight="1" thickBot="1" x14ac:dyDescent="0.25">
      <c r="C111" s="22"/>
      <c r="D111" s="35"/>
      <c r="E111" s="738"/>
      <c r="F111" s="109" t="s">
        <v>45</v>
      </c>
      <c r="G111" s="36"/>
      <c r="H111" s="37"/>
      <c r="I111" s="36"/>
      <c r="J111" s="39">
        <v>6939</v>
      </c>
      <c r="K111" s="40">
        <v>6000</v>
      </c>
      <c r="L111" s="40">
        <v>5568</v>
      </c>
      <c r="M111" s="434">
        <v>1.1565000000000001</v>
      </c>
      <c r="N111" s="40">
        <v>4309</v>
      </c>
      <c r="O111" s="40">
        <v>3524</v>
      </c>
      <c r="P111" s="90">
        <v>0.71816666666666662</v>
      </c>
      <c r="Q111" s="91">
        <v>0.77388649425287359</v>
      </c>
    </row>
    <row r="112" spans="3:17" ht="13.5" customHeight="1" thickBot="1" x14ac:dyDescent="0.25">
      <c r="C112" s="22"/>
      <c r="D112" s="41" t="s">
        <v>464</v>
      </c>
      <c r="E112" s="42"/>
      <c r="F112" s="42"/>
      <c r="G112" s="42"/>
      <c r="H112" s="42"/>
      <c r="I112" s="42"/>
      <c r="J112" s="107"/>
      <c r="K112" s="44"/>
      <c r="L112" s="44"/>
      <c r="M112" s="435"/>
      <c r="N112" s="44"/>
      <c r="O112" s="44"/>
      <c r="P112" s="114"/>
      <c r="Q112" s="45"/>
    </row>
    <row r="113" spans="3:17" ht="12.75" customHeight="1" x14ac:dyDescent="0.2">
      <c r="C113" s="22"/>
      <c r="D113" s="94"/>
      <c r="E113" s="95" t="s">
        <v>14</v>
      </c>
      <c r="F113" s="95"/>
      <c r="G113" s="95"/>
      <c r="H113" s="96"/>
      <c r="I113" s="95"/>
      <c r="J113" s="97">
        <v>291583</v>
      </c>
      <c r="K113" s="98">
        <v>119970</v>
      </c>
      <c r="L113" s="98">
        <v>113281</v>
      </c>
      <c r="M113" s="436">
        <v>2.4304659498207886</v>
      </c>
      <c r="N113" s="98">
        <v>96215</v>
      </c>
      <c r="O113" s="98">
        <v>91796</v>
      </c>
      <c r="P113" s="110">
        <v>0.80199216470784362</v>
      </c>
      <c r="Q113" s="100">
        <v>0.84934808131990358</v>
      </c>
    </row>
    <row r="114" spans="3:17" ht="12.75" customHeight="1" x14ac:dyDescent="0.2">
      <c r="C114" s="22"/>
      <c r="D114" s="60"/>
      <c r="E114" s="61" t="s">
        <v>313</v>
      </c>
      <c r="F114" s="61"/>
      <c r="G114" s="61"/>
      <c r="H114" s="62"/>
      <c r="I114" s="61"/>
      <c r="J114" s="56">
        <v>249262</v>
      </c>
      <c r="K114" s="57">
        <v>94343</v>
      </c>
      <c r="L114" s="57">
        <v>89934</v>
      </c>
      <c r="M114" s="431">
        <v>2.6420826134424389</v>
      </c>
      <c r="N114" s="57">
        <v>76604</v>
      </c>
      <c r="O114" s="57">
        <v>73377</v>
      </c>
      <c r="P114" s="111">
        <v>0.81197333135473748</v>
      </c>
      <c r="Q114" s="101">
        <v>0.85178019436475638</v>
      </c>
    </row>
    <row r="115" spans="3:17" ht="12.75" customHeight="1" x14ac:dyDescent="0.2">
      <c r="C115" s="22"/>
      <c r="D115" s="29"/>
      <c r="E115" s="735" t="s">
        <v>16</v>
      </c>
      <c r="F115" s="30" t="s">
        <v>43</v>
      </c>
      <c r="G115" s="30"/>
      <c r="H115" s="31"/>
      <c r="I115" s="30"/>
      <c r="J115" s="33">
        <v>201310</v>
      </c>
      <c r="K115" s="34">
        <v>85847</v>
      </c>
      <c r="L115" s="34">
        <v>81223</v>
      </c>
      <c r="M115" s="424">
        <v>2.3449858469136955</v>
      </c>
      <c r="N115" s="34">
        <v>66736</v>
      </c>
      <c r="O115" s="34">
        <v>62380</v>
      </c>
      <c r="P115" s="112">
        <v>0.77738301862616055</v>
      </c>
      <c r="Q115" s="103">
        <v>0.82163919086958126</v>
      </c>
    </row>
    <row r="116" spans="3:17" x14ac:dyDescent="0.2">
      <c r="C116" s="22"/>
      <c r="D116" s="104"/>
      <c r="E116" s="736"/>
      <c r="F116" s="30" t="s">
        <v>44</v>
      </c>
      <c r="G116" s="30"/>
      <c r="H116" s="31"/>
      <c r="I116" s="30"/>
      <c r="J116" s="33">
        <v>35462</v>
      </c>
      <c r="K116" s="34">
        <v>15347</v>
      </c>
      <c r="L116" s="34">
        <v>13999</v>
      </c>
      <c r="M116" s="424">
        <v>2.3106796116504853</v>
      </c>
      <c r="N116" s="34">
        <v>6090</v>
      </c>
      <c r="O116" s="34">
        <v>5624</v>
      </c>
      <c r="P116" s="112">
        <v>0.39682022545122825</v>
      </c>
      <c r="Q116" s="103">
        <v>0.43503107364811772</v>
      </c>
    </row>
    <row r="117" spans="3:17" x14ac:dyDescent="0.2">
      <c r="C117" s="22"/>
      <c r="D117" s="46"/>
      <c r="E117" s="737"/>
      <c r="F117" s="47" t="s">
        <v>45</v>
      </c>
      <c r="G117" s="47"/>
      <c r="H117" s="48"/>
      <c r="I117" s="47"/>
      <c r="J117" s="50">
        <v>12490</v>
      </c>
      <c r="K117" s="51">
        <v>9946</v>
      </c>
      <c r="L117" s="51">
        <v>9431</v>
      </c>
      <c r="M117" s="433">
        <v>1.2557812185803339</v>
      </c>
      <c r="N117" s="51">
        <v>7811</v>
      </c>
      <c r="O117" s="51">
        <v>6294</v>
      </c>
      <c r="P117" s="113">
        <v>0.78534084053891007</v>
      </c>
      <c r="Q117" s="105">
        <v>0.82822606298377688</v>
      </c>
    </row>
    <row r="118" spans="3:17" ht="12.75" customHeight="1" x14ac:dyDescent="0.2">
      <c r="C118" s="22"/>
      <c r="D118" s="60"/>
      <c r="E118" s="61" t="s">
        <v>39</v>
      </c>
      <c r="F118" s="61"/>
      <c r="G118" s="61"/>
      <c r="H118" s="62"/>
      <c r="I118" s="61"/>
      <c r="J118" s="56">
        <v>42321</v>
      </c>
      <c r="K118" s="57">
        <v>32906</v>
      </c>
      <c r="L118" s="57">
        <v>29235</v>
      </c>
      <c r="M118" s="431">
        <v>1.2861180331854374</v>
      </c>
      <c r="N118" s="57">
        <v>21998</v>
      </c>
      <c r="O118" s="57">
        <v>19056</v>
      </c>
      <c r="P118" s="111">
        <v>0.66851030207257034</v>
      </c>
      <c r="Q118" s="101">
        <v>0.75245425004275701</v>
      </c>
    </row>
    <row r="119" spans="3:17" ht="12.75" customHeight="1" x14ac:dyDescent="0.2">
      <c r="C119" s="22"/>
      <c r="D119" s="29"/>
      <c r="E119" s="735" t="s">
        <v>16</v>
      </c>
      <c r="F119" s="108" t="s">
        <v>43</v>
      </c>
      <c r="G119" s="30"/>
      <c r="H119" s="31"/>
      <c r="I119" s="30"/>
      <c r="J119" s="33">
        <v>32876</v>
      </c>
      <c r="K119" s="34">
        <v>26319</v>
      </c>
      <c r="L119" s="34">
        <v>22846</v>
      </c>
      <c r="M119" s="424">
        <v>1.2491356054561344</v>
      </c>
      <c r="N119" s="34">
        <v>17065</v>
      </c>
      <c r="O119" s="34">
        <v>14752</v>
      </c>
      <c r="P119" s="112">
        <v>0.64839089631065006</v>
      </c>
      <c r="Q119" s="103">
        <v>0.74695789197233653</v>
      </c>
    </row>
    <row r="120" spans="3:17" x14ac:dyDescent="0.2">
      <c r="C120" s="22"/>
      <c r="D120" s="104"/>
      <c r="E120" s="736"/>
      <c r="F120" s="108" t="s">
        <v>44</v>
      </c>
      <c r="G120" s="30"/>
      <c r="H120" s="31"/>
      <c r="I120" s="30"/>
      <c r="J120" s="33">
        <v>1725</v>
      </c>
      <c r="K120" s="34">
        <v>1306</v>
      </c>
      <c r="L120" s="34">
        <v>1111</v>
      </c>
      <c r="M120" s="424">
        <v>1.3208269525267995</v>
      </c>
      <c r="N120" s="34">
        <v>648</v>
      </c>
      <c r="O120" s="34">
        <v>568</v>
      </c>
      <c r="P120" s="112">
        <v>0.49617151607963245</v>
      </c>
      <c r="Q120" s="103">
        <v>0.5832583258325833</v>
      </c>
    </row>
    <row r="121" spans="3:17" ht="13.5" customHeight="1" thickBot="1" x14ac:dyDescent="0.25">
      <c r="C121" s="22"/>
      <c r="D121" s="35"/>
      <c r="E121" s="738"/>
      <c r="F121" s="109" t="s">
        <v>45</v>
      </c>
      <c r="G121" s="36"/>
      <c r="H121" s="37"/>
      <c r="I121" s="36"/>
      <c r="J121" s="39">
        <v>7720</v>
      </c>
      <c r="K121" s="40">
        <v>6632</v>
      </c>
      <c r="L121" s="40">
        <v>6326</v>
      </c>
      <c r="M121" s="434">
        <v>1.1640530759951748</v>
      </c>
      <c r="N121" s="40">
        <v>4651</v>
      </c>
      <c r="O121" s="40">
        <v>3856</v>
      </c>
      <c r="P121" s="90">
        <v>0.70129674306393242</v>
      </c>
      <c r="Q121" s="91">
        <v>0.73521972810622827</v>
      </c>
    </row>
    <row r="122" spans="3:17" ht="13.5" customHeight="1" x14ac:dyDescent="0.25">
      <c r="D122" s="73" t="s">
        <v>175</v>
      </c>
      <c r="E122" s="74"/>
      <c r="F122" s="74"/>
      <c r="G122" s="74"/>
      <c r="H122" s="74"/>
      <c r="I122" s="73"/>
      <c r="J122" s="73"/>
      <c r="K122" s="73"/>
      <c r="L122" s="73"/>
      <c r="M122" s="73"/>
      <c r="N122" s="73"/>
      <c r="O122" s="73"/>
      <c r="P122" s="73"/>
      <c r="Q122" s="64" t="s">
        <v>365</v>
      </c>
    </row>
    <row r="123" spans="3:17" x14ac:dyDescent="0.25">
      <c r="D123" s="79"/>
      <c r="E123" s="313" t="s">
        <v>35</v>
      </c>
      <c r="F123" s="313"/>
      <c r="G123" s="313"/>
      <c r="H123" s="313"/>
      <c r="I123" s="313"/>
      <c r="J123" s="313"/>
      <c r="K123" s="313"/>
      <c r="L123" s="313"/>
      <c r="M123" s="313"/>
      <c r="N123" s="313"/>
      <c r="O123" s="313"/>
      <c r="P123" s="313"/>
      <c r="Q123" s="313"/>
    </row>
    <row r="124" spans="3:17" x14ac:dyDescent="0.25">
      <c r="D124" s="79"/>
      <c r="E124" s="739" t="s">
        <v>321</v>
      </c>
      <c r="F124" s="739"/>
      <c r="G124" s="739"/>
      <c r="H124" s="739"/>
      <c r="I124" s="739"/>
      <c r="J124" s="739"/>
      <c r="K124" s="739"/>
      <c r="L124" s="739"/>
      <c r="M124" s="739"/>
      <c r="N124" s="739"/>
      <c r="O124" s="739"/>
      <c r="P124" s="739"/>
      <c r="Q124" s="739"/>
    </row>
    <row r="125" spans="3:17" x14ac:dyDescent="0.2">
      <c r="D125" s="65" t="s">
        <v>11</v>
      </c>
      <c r="E125" s="739" t="s">
        <v>217</v>
      </c>
      <c r="F125" s="739"/>
      <c r="G125" s="739"/>
      <c r="H125" s="739"/>
      <c r="I125" s="739"/>
      <c r="J125" s="739"/>
      <c r="K125" s="739"/>
      <c r="L125" s="739"/>
      <c r="M125" s="739"/>
      <c r="N125" s="739"/>
      <c r="O125" s="739"/>
      <c r="P125" s="739"/>
      <c r="Q125" s="739"/>
    </row>
    <row r="126" spans="3:17" x14ac:dyDescent="0.2">
      <c r="D126" s="65" t="s">
        <v>12</v>
      </c>
      <c r="E126" s="739" t="s">
        <v>218</v>
      </c>
      <c r="F126" s="739"/>
      <c r="G126" s="739"/>
      <c r="H126" s="739"/>
      <c r="I126" s="739"/>
      <c r="J126" s="739"/>
      <c r="K126" s="739"/>
      <c r="L126" s="739"/>
      <c r="M126" s="739"/>
      <c r="N126" s="739"/>
      <c r="O126" s="739"/>
      <c r="P126" s="739"/>
      <c r="Q126" s="739"/>
    </row>
    <row r="127" spans="3:17" x14ac:dyDescent="0.2">
      <c r="D127" s="65" t="s">
        <v>13</v>
      </c>
      <c r="E127" s="739" t="s">
        <v>219</v>
      </c>
      <c r="F127" s="739"/>
      <c r="G127" s="739"/>
      <c r="H127" s="739"/>
      <c r="I127" s="739"/>
      <c r="J127" s="739"/>
      <c r="K127" s="739"/>
      <c r="L127" s="739"/>
      <c r="M127" s="739"/>
      <c r="N127" s="739"/>
      <c r="O127" s="739"/>
      <c r="P127" s="739"/>
      <c r="Q127" s="739"/>
    </row>
    <row r="128" spans="3:17" ht="12.75" customHeight="1" x14ac:dyDescent="0.2">
      <c r="D128" s="65" t="s">
        <v>17</v>
      </c>
      <c r="E128" s="739" t="s">
        <v>118</v>
      </c>
      <c r="F128" s="739"/>
      <c r="G128" s="739"/>
      <c r="H128" s="739"/>
      <c r="I128" s="739"/>
      <c r="J128" s="739"/>
      <c r="K128" s="739"/>
      <c r="L128" s="739"/>
      <c r="M128" s="739"/>
      <c r="N128" s="739"/>
      <c r="O128" s="739"/>
      <c r="P128" s="739"/>
      <c r="Q128" s="739"/>
    </row>
  </sheetData>
  <mergeCells count="36">
    <mergeCell ref="E115:E117"/>
    <mergeCell ref="E119:E121"/>
    <mergeCell ref="E99:E101"/>
    <mergeCell ref="E45:E47"/>
    <mergeCell ref="E49:E51"/>
    <mergeCell ref="E128:Q128"/>
    <mergeCell ref="E125:Q125"/>
    <mergeCell ref="E55:E57"/>
    <mergeCell ref="E59:E61"/>
    <mergeCell ref="E127:Q127"/>
    <mergeCell ref="E124:Q124"/>
    <mergeCell ref="E126:Q126"/>
    <mergeCell ref="E65:E67"/>
    <mergeCell ref="E69:E71"/>
    <mergeCell ref="E85:E87"/>
    <mergeCell ref="E89:E91"/>
    <mergeCell ref="E75:E77"/>
    <mergeCell ref="E79:E81"/>
    <mergeCell ref="E95:E97"/>
    <mergeCell ref="E105:E107"/>
    <mergeCell ref="E109:E111"/>
    <mergeCell ref="E35:E37"/>
    <mergeCell ref="E39:E41"/>
    <mergeCell ref="E29:E31"/>
    <mergeCell ref="E15:E17"/>
    <mergeCell ref="E19:E21"/>
    <mergeCell ref="E25:E27"/>
    <mergeCell ref="D7:I11"/>
    <mergeCell ref="Q7:Q11"/>
    <mergeCell ref="J7:J11"/>
    <mergeCell ref="K7:K11"/>
    <mergeCell ref="N7:N11"/>
    <mergeCell ref="P7:P11"/>
    <mergeCell ref="O7:O11"/>
    <mergeCell ref="L7:L11"/>
    <mergeCell ref="M7:M11"/>
  </mergeCells>
  <phoneticPr fontId="0" type="noConversion"/>
  <conditionalFormatting sqref="D6">
    <cfRule type="cellIs" dxfId="6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64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8">
    <pageSetUpPr autoPageBreaks="0"/>
  </sheetPr>
  <dimension ref="C1:AJ4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2.140625" style="67" customWidth="1"/>
    <col min="6" max="6" width="1.7109375" style="67" customWidth="1"/>
    <col min="7" max="7" width="8.7109375" style="67" customWidth="1"/>
    <col min="8" max="8" width="3.42578125" style="67" customWidth="1"/>
    <col min="9" max="9" width="11.140625" style="67" customWidth="1"/>
    <col min="10" max="20" width="8.42578125" style="67" customWidth="1"/>
    <col min="21" max="21" width="1.7109375" style="67" customWidth="1"/>
    <col min="22" max="26" width="6.5703125" style="67" customWidth="1"/>
    <col min="27" max="43" width="6.85546875" style="67" customWidth="1"/>
    <col min="44" max="16384" width="9.140625" style="67"/>
  </cols>
  <sheetData>
    <row r="1" spans="3:36" hidden="1" x14ac:dyDescent="0.2"/>
    <row r="2" spans="3:36" hidden="1" x14ac:dyDescent="0.2"/>
    <row r="3" spans="3:36" ht="9" customHeight="1" x14ac:dyDescent="0.2">
      <c r="C3" s="66"/>
    </row>
    <row r="4" spans="3:36" s="68" customFormat="1" ht="15.75" x14ac:dyDescent="0.2">
      <c r="D4" s="15" t="s">
        <v>182</v>
      </c>
      <c r="E4" s="69"/>
      <c r="F4" s="69"/>
      <c r="G4" s="69"/>
      <c r="H4" s="15" t="s">
        <v>159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36" s="68" customFormat="1" ht="15.75" x14ac:dyDescent="0.2">
      <c r="D5" s="92" t="s">
        <v>467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36" s="71" customFormat="1" ht="13.5" customHeight="1" thickBot="1" x14ac:dyDescent="0.25">
      <c r="C6" s="68"/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5"/>
      <c r="U6" s="14"/>
    </row>
    <row r="7" spans="3:36" ht="6" customHeight="1" x14ac:dyDescent="0.2">
      <c r="C7" s="22"/>
      <c r="D7" s="716" t="s">
        <v>194</v>
      </c>
      <c r="E7" s="717"/>
      <c r="F7" s="717"/>
      <c r="G7" s="717"/>
      <c r="H7" s="717"/>
      <c r="I7" s="718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  <c r="U7" s="72"/>
    </row>
    <row r="8" spans="3:36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  <c r="U8" s="72"/>
    </row>
    <row r="9" spans="3:36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  <c r="U9" s="72"/>
    </row>
    <row r="10" spans="3:36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  <c r="U10" s="72"/>
    </row>
    <row r="11" spans="3:36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  <c r="U11" s="72"/>
    </row>
    <row r="12" spans="3:36" ht="16.5" thickTop="1" thickBot="1" x14ac:dyDescent="0.25">
      <c r="C12" s="22"/>
      <c r="D12" s="19" t="s">
        <v>50</v>
      </c>
      <c r="E12" s="20"/>
      <c r="F12" s="20"/>
      <c r="G12" s="20"/>
      <c r="H12" s="20"/>
      <c r="I12" s="20"/>
      <c r="J12" s="342"/>
      <c r="K12" s="342"/>
      <c r="L12" s="342"/>
      <c r="M12" s="342"/>
      <c r="N12" s="21"/>
      <c r="O12" s="21"/>
      <c r="P12" s="21"/>
      <c r="Q12" s="21"/>
      <c r="R12" s="21"/>
      <c r="S12" s="21"/>
      <c r="T12" s="477"/>
      <c r="U12" s="72"/>
    </row>
    <row r="13" spans="3:36" x14ac:dyDescent="0.2">
      <c r="C13" s="22"/>
      <c r="D13" s="94"/>
      <c r="E13" s="95" t="s">
        <v>14</v>
      </c>
      <c r="F13" s="95"/>
      <c r="G13" s="95"/>
      <c r="H13" s="96"/>
      <c r="I13" s="115"/>
      <c r="J13" s="296">
        <v>121269</v>
      </c>
      <c r="K13" s="296">
        <v>110163</v>
      </c>
      <c r="L13" s="296">
        <v>105039</v>
      </c>
      <c r="M13" s="296">
        <v>101834</v>
      </c>
      <c r="N13" s="98">
        <v>104521</v>
      </c>
      <c r="O13" s="98">
        <v>105829</v>
      </c>
      <c r="P13" s="98">
        <v>110195</v>
      </c>
      <c r="Q13" s="98">
        <v>108378</v>
      </c>
      <c r="R13" s="98">
        <v>112643</v>
      </c>
      <c r="S13" s="98">
        <v>115418</v>
      </c>
      <c r="T13" s="481">
        <v>119970</v>
      </c>
      <c r="U13" s="72"/>
    </row>
    <row r="14" spans="3:36" x14ac:dyDescent="0.2">
      <c r="C14" s="22"/>
      <c r="D14" s="116"/>
      <c r="E14" s="740" t="s">
        <v>16</v>
      </c>
      <c r="F14" s="86" t="s">
        <v>47</v>
      </c>
      <c r="G14" s="86"/>
      <c r="H14" s="87"/>
      <c r="I14" s="88"/>
      <c r="J14" s="351">
        <v>106872</v>
      </c>
      <c r="K14" s="351">
        <v>97464</v>
      </c>
      <c r="L14" s="351">
        <v>93307</v>
      </c>
      <c r="M14" s="351">
        <v>90828</v>
      </c>
      <c r="N14" s="117">
        <v>93605</v>
      </c>
      <c r="O14" s="117">
        <v>94275</v>
      </c>
      <c r="P14" s="117">
        <v>96479</v>
      </c>
      <c r="Q14" s="117">
        <v>94952</v>
      </c>
      <c r="R14" s="117">
        <v>98385</v>
      </c>
      <c r="S14" s="117">
        <v>100593</v>
      </c>
      <c r="T14" s="482">
        <v>104015</v>
      </c>
      <c r="U14" s="72"/>
      <c r="Z14" s="473"/>
      <c r="AA14" s="473"/>
      <c r="AB14" s="473"/>
      <c r="AC14" s="473"/>
      <c r="AD14" s="473"/>
      <c r="AE14" s="473"/>
      <c r="AF14" s="473"/>
      <c r="AG14" s="473"/>
      <c r="AH14" s="473"/>
      <c r="AI14" s="473"/>
      <c r="AJ14" s="473"/>
    </row>
    <row r="15" spans="3:36" x14ac:dyDescent="0.2">
      <c r="C15" s="22"/>
      <c r="D15" s="104"/>
      <c r="E15" s="741"/>
      <c r="F15" s="30" t="s">
        <v>48</v>
      </c>
      <c r="G15" s="30"/>
      <c r="H15" s="31"/>
      <c r="I15" s="32"/>
      <c r="J15" s="295">
        <v>8112</v>
      </c>
      <c r="K15" s="295">
        <v>7324</v>
      </c>
      <c r="L15" s="295">
        <v>7017</v>
      </c>
      <c r="M15" s="295">
        <v>6664</v>
      </c>
      <c r="N15" s="34">
        <v>6394</v>
      </c>
      <c r="O15" s="34">
        <v>6961</v>
      </c>
      <c r="P15" s="34">
        <v>7840</v>
      </c>
      <c r="Q15" s="34">
        <v>7429</v>
      </c>
      <c r="R15" s="34">
        <v>8047</v>
      </c>
      <c r="S15" s="34">
        <v>8125</v>
      </c>
      <c r="T15" s="479">
        <v>8598</v>
      </c>
      <c r="U15" s="72"/>
      <c r="Z15" s="473"/>
      <c r="AA15" s="473"/>
      <c r="AB15" s="473"/>
      <c r="AC15" s="473"/>
      <c r="AD15" s="473"/>
      <c r="AE15" s="473"/>
      <c r="AF15" s="473"/>
    </row>
    <row r="16" spans="3:36" ht="13.5" thickBot="1" x14ac:dyDescent="0.25">
      <c r="C16" s="22"/>
      <c r="D16" s="35"/>
      <c r="E16" s="742"/>
      <c r="F16" s="58" t="s">
        <v>49</v>
      </c>
      <c r="G16" s="58"/>
      <c r="H16" s="118"/>
      <c r="I16" s="119"/>
      <c r="J16" s="184">
        <v>6285</v>
      </c>
      <c r="K16" s="184">
        <v>5375</v>
      </c>
      <c r="L16" s="184">
        <v>4715</v>
      </c>
      <c r="M16" s="184">
        <v>4342</v>
      </c>
      <c r="N16" s="40">
        <v>4522</v>
      </c>
      <c r="O16" s="40">
        <v>4593</v>
      </c>
      <c r="P16" s="40">
        <v>5876</v>
      </c>
      <c r="Q16" s="40">
        <v>5997</v>
      </c>
      <c r="R16" s="40">
        <v>6211</v>
      </c>
      <c r="S16" s="40">
        <v>6700</v>
      </c>
      <c r="T16" s="480">
        <v>7357</v>
      </c>
      <c r="U16" s="72"/>
      <c r="Z16" s="473"/>
      <c r="AA16" s="473"/>
      <c r="AB16" s="473"/>
      <c r="AC16" s="473"/>
      <c r="AD16" s="473"/>
      <c r="AE16" s="473"/>
      <c r="AF16" s="473"/>
    </row>
    <row r="17" spans="3:32" ht="15.75" thickBot="1" x14ac:dyDescent="0.25">
      <c r="C17" s="22"/>
      <c r="D17" s="41" t="s">
        <v>51</v>
      </c>
      <c r="E17" s="42"/>
      <c r="F17" s="42"/>
      <c r="G17" s="42"/>
      <c r="H17" s="42"/>
      <c r="I17" s="42"/>
      <c r="J17" s="45"/>
      <c r="K17" s="45"/>
      <c r="L17" s="45"/>
      <c r="M17" s="45"/>
      <c r="N17" s="44"/>
      <c r="O17" s="44"/>
      <c r="P17" s="44"/>
      <c r="Q17" s="44"/>
      <c r="R17" s="44"/>
      <c r="S17" s="44"/>
      <c r="T17" s="93"/>
      <c r="U17" s="72"/>
      <c r="Z17" s="473"/>
      <c r="AA17" s="473"/>
      <c r="AB17" s="473"/>
    </row>
    <row r="18" spans="3:32" x14ac:dyDescent="0.2">
      <c r="C18" s="22"/>
      <c r="D18" s="94"/>
      <c r="E18" s="95" t="s">
        <v>14</v>
      </c>
      <c r="F18" s="95"/>
      <c r="G18" s="95"/>
      <c r="H18" s="96"/>
      <c r="I18" s="115"/>
      <c r="J18" s="296">
        <v>89413</v>
      </c>
      <c r="K18" s="296">
        <v>82862</v>
      </c>
      <c r="L18" s="296">
        <v>82539</v>
      </c>
      <c r="M18" s="296">
        <v>80910</v>
      </c>
      <c r="N18" s="98">
        <v>84782</v>
      </c>
      <c r="O18" s="98">
        <v>87432</v>
      </c>
      <c r="P18" s="98">
        <v>88587</v>
      </c>
      <c r="Q18" s="98">
        <v>84839</v>
      </c>
      <c r="R18" s="98">
        <v>87624</v>
      </c>
      <c r="S18" s="98">
        <v>91000</v>
      </c>
      <c r="T18" s="481">
        <v>96215</v>
      </c>
      <c r="U18" s="72"/>
      <c r="Z18" s="473"/>
      <c r="AA18" s="473"/>
      <c r="AB18" s="473"/>
    </row>
    <row r="19" spans="3:32" x14ac:dyDescent="0.2">
      <c r="C19" s="22"/>
      <c r="D19" s="116"/>
      <c r="E19" s="740" t="s">
        <v>16</v>
      </c>
      <c r="F19" s="86" t="s">
        <v>47</v>
      </c>
      <c r="G19" s="86"/>
      <c r="H19" s="87"/>
      <c r="I19" s="88"/>
      <c r="J19" s="351">
        <v>79381</v>
      </c>
      <c r="K19" s="351">
        <v>73837</v>
      </c>
      <c r="L19" s="351">
        <v>73027</v>
      </c>
      <c r="M19" s="351">
        <v>71882</v>
      </c>
      <c r="N19" s="117">
        <v>75882</v>
      </c>
      <c r="O19" s="117">
        <v>78220</v>
      </c>
      <c r="P19" s="117">
        <v>77794</v>
      </c>
      <c r="Q19" s="117">
        <v>74413</v>
      </c>
      <c r="R19" s="117">
        <v>76979</v>
      </c>
      <c r="S19" s="117">
        <v>79465</v>
      </c>
      <c r="T19" s="482">
        <v>83958</v>
      </c>
      <c r="U19" s="72"/>
      <c r="Z19" s="473"/>
      <c r="AA19" s="473"/>
      <c r="AB19" s="473"/>
      <c r="AC19" s="473"/>
      <c r="AD19" s="473"/>
      <c r="AE19" s="473"/>
      <c r="AF19" s="473"/>
    </row>
    <row r="20" spans="3:32" x14ac:dyDescent="0.2">
      <c r="C20" s="22"/>
      <c r="D20" s="104"/>
      <c r="E20" s="741"/>
      <c r="F20" s="30" t="s">
        <v>48</v>
      </c>
      <c r="G20" s="30"/>
      <c r="H20" s="31"/>
      <c r="I20" s="32"/>
      <c r="J20" s="295">
        <v>9074</v>
      </c>
      <c r="K20" s="295">
        <v>8067</v>
      </c>
      <c r="L20" s="295">
        <v>7905</v>
      </c>
      <c r="M20" s="295">
        <v>7548</v>
      </c>
      <c r="N20" s="34">
        <v>7297</v>
      </c>
      <c r="O20" s="34">
        <v>7632</v>
      </c>
      <c r="P20" s="34">
        <v>8966</v>
      </c>
      <c r="Q20" s="34">
        <v>8701</v>
      </c>
      <c r="R20" s="34">
        <v>8874</v>
      </c>
      <c r="S20" s="34">
        <v>9572</v>
      </c>
      <c r="T20" s="479">
        <v>9934</v>
      </c>
      <c r="U20" s="72"/>
      <c r="Z20" s="473"/>
      <c r="AA20" s="473"/>
      <c r="AB20" s="473"/>
      <c r="AC20" s="473"/>
      <c r="AD20" s="473"/>
      <c r="AE20" s="473"/>
      <c r="AF20" s="473"/>
    </row>
    <row r="21" spans="3:32" ht="13.5" thickBot="1" x14ac:dyDescent="0.25">
      <c r="C21" s="22"/>
      <c r="D21" s="35"/>
      <c r="E21" s="742"/>
      <c r="F21" s="58" t="s">
        <v>49</v>
      </c>
      <c r="G21" s="58"/>
      <c r="H21" s="118"/>
      <c r="I21" s="119"/>
      <c r="J21" s="184">
        <v>958</v>
      </c>
      <c r="K21" s="184">
        <v>958</v>
      </c>
      <c r="L21" s="184">
        <v>1607</v>
      </c>
      <c r="M21" s="184">
        <v>1480</v>
      </c>
      <c r="N21" s="40">
        <v>1603</v>
      </c>
      <c r="O21" s="40">
        <v>1580</v>
      </c>
      <c r="P21" s="40">
        <v>1827</v>
      </c>
      <c r="Q21" s="40">
        <v>1725</v>
      </c>
      <c r="R21" s="40">
        <v>1771</v>
      </c>
      <c r="S21" s="40">
        <v>1963</v>
      </c>
      <c r="T21" s="480">
        <v>2323</v>
      </c>
      <c r="U21" s="72"/>
      <c r="Z21" s="473"/>
      <c r="AA21" s="473"/>
      <c r="AB21" s="473"/>
      <c r="AC21" s="473"/>
      <c r="AD21" s="473"/>
      <c r="AE21" s="473"/>
      <c r="AF21" s="473"/>
    </row>
    <row r="22" spans="3:32" ht="15.75" thickBot="1" x14ac:dyDescent="0.25">
      <c r="C22" s="22"/>
      <c r="D22" s="41" t="s">
        <v>52</v>
      </c>
      <c r="E22" s="42"/>
      <c r="F22" s="42"/>
      <c r="G22" s="42"/>
      <c r="H22" s="42"/>
      <c r="I22" s="42"/>
      <c r="J22" s="45"/>
      <c r="K22" s="45"/>
      <c r="L22" s="45"/>
      <c r="M22" s="45"/>
      <c r="N22" s="44"/>
      <c r="O22" s="44"/>
      <c r="P22" s="44"/>
      <c r="Q22" s="44"/>
      <c r="R22" s="44"/>
      <c r="S22" s="44"/>
      <c r="T22" s="93"/>
      <c r="U22" s="72"/>
      <c r="Z22" s="473"/>
      <c r="AA22" s="473"/>
      <c r="AB22" s="473"/>
    </row>
    <row r="23" spans="3:32" x14ac:dyDescent="0.2">
      <c r="C23" s="22"/>
      <c r="D23" s="94"/>
      <c r="E23" s="95" t="s">
        <v>14</v>
      </c>
      <c r="F23" s="95"/>
      <c r="G23" s="95"/>
      <c r="H23" s="96"/>
      <c r="I23" s="115"/>
      <c r="J23" s="296">
        <v>84278</v>
      </c>
      <c r="K23" s="296">
        <v>78257</v>
      </c>
      <c r="L23" s="296">
        <v>77587</v>
      </c>
      <c r="M23" s="296">
        <v>76012</v>
      </c>
      <c r="N23" s="98">
        <v>79919</v>
      </c>
      <c r="O23" s="98">
        <v>83062</v>
      </c>
      <c r="P23" s="98">
        <v>83978</v>
      </c>
      <c r="Q23" s="98">
        <v>80943</v>
      </c>
      <c r="R23" s="98">
        <v>83760</v>
      </c>
      <c r="S23" s="98">
        <v>86792</v>
      </c>
      <c r="T23" s="481">
        <v>91796</v>
      </c>
      <c r="U23" s="72"/>
      <c r="Z23" s="473"/>
      <c r="AA23" s="473"/>
      <c r="AB23" s="473"/>
    </row>
    <row r="24" spans="3:32" x14ac:dyDescent="0.2">
      <c r="C24" s="22"/>
      <c r="D24" s="116"/>
      <c r="E24" s="740" t="s">
        <v>16</v>
      </c>
      <c r="F24" s="86" t="s">
        <v>47</v>
      </c>
      <c r="G24" s="86"/>
      <c r="H24" s="87"/>
      <c r="I24" s="88"/>
      <c r="J24" s="351">
        <v>74246</v>
      </c>
      <c r="K24" s="351">
        <v>69232</v>
      </c>
      <c r="L24" s="351">
        <v>69283</v>
      </c>
      <c r="M24" s="351">
        <v>68168</v>
      </c>
      <c r="N24" s="117">
        <v>72094</v>
      </c>
      <c r="O24" s="117">
        <v>74987</v>
      </c>
      <c r="P24" s="117">
        <v>74609</v>
      </c>
      <c r="Q24" s="117">
        <v>72088</v>
      </c>
      <c r="R24" s="117">
        <v>74576</v>
      </c>
      <c r="S24" s="117">
        <v>77032</v>
      </c>
      <c r="T24" s="482">
        <v>81663</v>
      </c>
      <c r="U24" s="72"/>
      <c r="Z24" s="473"/>
      <c r="AA24" s="473"/>
      <c r="AB24" s="473"/>
      <c r="AC24" s="473"/>
      <c r="AD24" s="473"/>
      <c r="AE24" s="473"/>
      <c r="AF24" s="473"/>
    </row>
    <row r="25" spans="3:32" x14ac:dyDescent="0.2">
      <c r="C25" s="22"/>
      <c r="D25" s="104"/>
      <c r="E25" s="741"/>
      <c r="F25" s="30" t="s">
        <v>48</v>
      </c>
      <c r="G25" s="30"/>
      <c r="H25" s="31"/>
      <c r="I25" s="32"/>
      <c r="J25" s="295">
        <v>9431</v>
      </c>
      <c r="K25" s="295">
        <v>8394</v>
      </c>
      <c r="L25" s="295">
        <v>7668</v>
      </c>
      <c r="M25" s="295">
        <v>7249</v>
      </c>
      <c r="N25" s="34">
        <v>7189</v>
      </c>
      <c r="O25" s="34">
        <v>7458</v>
      </c>
      <c r="P25" s="34">
        <v>8713</v>
      </c>
      <c r="Q25" s="34">
        <v>8230</v>
      </c>
      <c r="R25" s="34">
        <v>8545</v>
      </c>
      <c r="S25" s="34">
        <v>9121</v>
      </c>
      <c r="T25" s="479">
        <v>9473</v>
      </c>
      <c r="U25" s="72"/>
      <c r="Z25" s="473"/>
      <c r="AA25" s="473"/>
      <c r="AB25" s="473"/>
      <c r="AC25" s="473"/>
      <c r="AD25" s="473"/>
      <c r="AE25" s="473"/>
      <c r="AF25" s="473"/>
    </row>
    <row r="26" spans="3:32" ht="13.5" thickBot="1" x14ac:dyDescent="0.25">
      <c r="C26" s="22"/>
      <c r="D26" s="35"/>
      <c r="E26" s="742"/>
      <c r="F26" s="58" t="s">
        <v>49</v>
      </c>
      <c r="G26" s="58"/>
      <c r="H26" s="118"/>
      <c r="I26" s="119"/>
      <c r="J26" s="184">
        <v>601</v>
      </c>
      <c r="K26" s="184">
        <v>631</v>
      </c>
      <c r="L26" s="184">
        <v>636</v>
      </c>
      <c r="M26" s="184">
        <v>595</v>
      </c>
      <c r="N26" s="40">
        <v>636</v>
      </c>
      <c r="O26" s="40">
        <v>617</v>
      </c>
      <c r="P26" s="40">
        <v>656</v>
      </c>
      <c r="Q26" s="40">
        <v>625</v>
      </c>
      <c r="R26" s="40">
        <v>639</v>
      </c>
      <c r="S26" s="40">
        <v>639</v>
      </c>
      <c r="T26" s="480">
        <v>660</v>
      </c>
      <c r="U26" s="72"/>
      <c r="Z26" s="473"/>
      <c r="AA26" s="473"/>
      <c r="AB26" s="473"/>
      <c r="AC26" s="473"/>
      <c r="AD26" s="473"/>
      <c r="AE26" s="473"/>
      <c r="AF26" s="473"/>
    </row>
    <row r="27" spans="3:32" ht="13.5" x14ac:dyDescent="0.25">
      <c r="D27" s="73" t="s">
        <v>175</v>
      </c>
      <c r="E27" s="74"/>
      <c r="F27" s="74"/>
      <c r="G27" s="74"/>
      <c r="H27" s="74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64" t="s">
        <v>365</v>
      </c>
      <c r="Z27" s="473"/>
      <c r="AA27" s="473"/>
      <c r="AB27" s="473"/>
    </row>
    <row r="28" spans="3:32" x14ac:dyDescent="0.25">
      <c r="D28" s="79"/>
      <c r="E28" s="313" t="s">
        <v>35</v>
      </c>
      <c r="F28" s="313"/>
      <c r="G28" s="313"/>
      <c r="H28" s="313"/>
      <c r="I28" s="313"/>
      <c r="J28" s="313"/>
      <c r="K28" s="313"/>
      <c r="L28" s="313"/>
      <c r="M28" s="313"/>
      <c r="N28" s="313"/>
      <c r="O28" s="313"/>
      <c r="P28" s="313"/>
      <c r="Q28" s="313"/>
      <c r="R28" s="313"/>
      <c r="S28" s="313"/>
      <c r="T28" s="313"/>
      <c r="Z28" s="473"/>
      <c r="AA28" s="473"/>
      <c r="AB28" s="473"/>
    </row>
    <row r="29" spans="3:32" x14ac:dyDescent="0.25">
      <c r="D29" s="79"/>
      <c r="E29" s="739" t="s">
        <v>321</v>
      </c>
      <c r="F29" s="739"/>
      <c r="G29" s="739"/>
      <c r="H29" s="739"/>
      <c r="I29" s="739"/>
      <c r="J29" s="739"/>
      <c r="K29" s="739"/>
      <c r="L29" s="739"/>
      <c r="M29" s="739"/>
      <c r="N29" s="739"/>
      <c r="O29" s="739"/>
      <c r="P29" s="739"/>
      <c r="Q29" s="739"/>
      <c r="R29" s="739"/>
      <c r="S29" s="739"/>
      <c r="T29" s="739"/>
      <c r="Z29" s="473"/>
      <c r="AA29" s="473"/>
      <c r="AB29" s="473"/>
    </row>
    <row r="30" spans="3:32" x14ac:dyDescent="0.2">
      <c r="D30" s="65" t="s">
        <v>11</v>
      </c>
      <c r="E30" s="703" t="s">
        <v>217</v>
      </c>
      <c r="F30" s="703"/>
      <c r="G30" s="703"/>
      <c r="H30" s="703"/>
      <c r="I30" s="703"/>
      <c r="J30" s="703"/>
      <c r="K30" s="703"/>
      <c r="L30" s="703"/>
      <c r="M30" s="703"/>
      <c r="N30" s="703"/>
      <c r="O30" s="703"/>
      <c r="P30" s="703"/>
      <c r="Q30" s="703"/>
      <c r="R30" s="703"/>
      <c r="S30" s="703"/>
      <c r="T30" s="703"/>
      <c r="Z30" s="473"/>
      <c r="AA30" s="473"/>
      <c r="AB30" s="473"/>
    </row>
    <row r="31" spans="3:32" x14ac:dyDescent="0.2">
      <c r="D31" s="65" t="s">
        <v>12</v>
      </c>
      <c r="E31" s="739" t="s">
        <v>218</v>
      </c>
      <c r="F31" s="739"/>
      <c r="G31" s="739"/>
      <c r="H31" s="739"/>
      <c r="I31" s="739"/>
      <c r="J31" s="739"/>
      <c r="K31" s="739"/>
      <c r="L31" s="739"/>
      <c r="M31" s="739"/>
      <c r="N31" s="739"/>
      <c r="O31" s="739"/>
      <c r="P31" s="739"/>
      <c r="Q31" s="739"/>
      <c r="R31" s="739"/>
      <c r="S31" s="739"/>
      <c r="T31" s="739"/>
      <c r="Z31" s="473"/>
      <c r="AA31" s="473"/>
      <c r="AB31" s="473"/>
    </row>
    <row r="32" spans="3:32" x14ac:dyDescent="0.2">
      <c r="D32" s="65" t="s">
        <v>13</v>
      </c>
      <c r="E32" s="739" t="s">
        <v>219</v>
      </c>
      <c r="F32" s="739"/>
      <c r="G32" s="739"/>
      <c r="H32" s="739"/>
      <c r="I32" s="739"/>
      <c r="J32" s="739"/>
      <c r="K32" s="739"/>
      <c r="L32" s="739"/>
      <c r="M32" s="739"/>
      <c r="N32" s="739"/>
      <c r="O32" s="739"/>
      <c r="P32" s="739"/>
      <c r="Q32" s="739"/>
      <c r="R32" s="739"/>
      <c r="S32" s="739"/>
      <c r="T32" s="739"/>
      <c r="Z32" s="473"/>
      <c r="AA32" s="473"/>
      <c r="AB32" s="473"/>
    </row>
    <row r="33" spans="26:28" x14ac:dyDescent="0.2">
      <c r="Z33" s="473"/>
      <c r="AA33" s="473"/>
      <c r="AB33" s="473"/>
    </row>
    <row r="34" spans="26:28" x14ac:dyDescent="0.2">
      <c r="Z34" s="473"/>
      <c r="AA34" s="473"/>
      <c r="AB34" s="473"/>
    </row>
    <row r="35" spans="26:28" x14ac:dyDescent="0.2">
      <c r="Z35" s="473"/>
      <c r="AA35" s="473"/>
      <c r="AB35" s="473"/>
    </row>
    <row r="36" spans="26:28" x14ac:dyDescent="0.2">
      <c r="Z36" s="473"/>
      <c r="AA36" s="473"/>
      <c r="AB36" s="473"/>
    </row>
    <row r="37" spans="26:28" x14ac:dyDescent="0.2">
      <c r="Z37" s="473"/>
      <c r="AA37" s="473"/>
      <c r="AB37" s="473"/>
    </row>
    <row r="38" spans="26:28" x14ac:dyDescent="0.2">
      <c r="Z38" s="473"/>
      <c r="AA38" s="473"/>
      <c r="AB38" s="473"/>
    </row>
    <row r="39" spans="26:28" x14ac:dyDescent="0.2">
      <c r="Z39" s="473"/>
      <c r="AA39" s="473"/>
      <c r="AB39" s="473"/>
    </row>
    <row r="40" spans="26:28" x14ac:dyDescent="0.2">
      <c r="Z40" s="473"/>
      <c r="AA40" s="473"/>
      <c r="AB40" s="473"/>
    </row>
    <row r="41" spans="26:28" x14ac:dyDescent="0.2">
      <c r="Z41" s="473"/>
      <c r="AA41" s="473"/>
      <c r="AB41" s="473"/>
    </row>
    <row r="42" spans="26:28" x14ac:dyDescent="0.2">
      <c r="Z42" s="473"/>
      <c r="AA42" s="473"/>
      <c r="AB42" s="473"/>
    </row>
    <row r="43" spans="26:28" x14ac:dyDescent="0.2">
      <c r="Z43" s="473"/>
      <c r="AA43" s="473"/>
      <c r="AB43" s="473"/>
    </row>
    <row r="44" spans="26:28" x14ac:dyDescent="0.2">
      <c r="Z44" s="473"/>
      <c r="AA44" s="473"/>
      <c r="AB44" s="473"/>
    </row>
    <row r="45" spans="26:28" x14ac:dyDescent="0.2">
      <c r="Z45" s="473"/>
      <c r="AA45" s="473"/>
      <c r="AB45" s="473"/>
    </row>
    <row r="46" spans="26:28" x14ac:dyDescent="0.2">
      <c r="Z46" s="473"/>
      <c r="AA46" s="473"/>
      <c r="AB46" s="473"/>
    </row>
  </sheetData>
  <mergeCells count="19">
    <mergeCell ref="E14:E16"/>
    <mergeCell ref="D7:I11"/>
    <mergeCell ref="S7:S10"/>
    <mergeCell ref="T7:T10"/>
    <mergeCell ref="K7:K10"/>
    <mergeCell ref="J7:J10"/>
    <mergeCell ref="O7:O10"/>
    <mergeCell ref="P7:P10"/>
    <mergeCell ref="E32:T32"/>
    <mergeCell ref="E24:E26"/>
    <mergeCell ref="E19:E21"/>
    <mergeCell ref="E31:T31"/>
    <mergeCell ref="E30:T30"/>
    <mergeCell ref="E29:T29"/>
    <mergeCell ref="Q7:Q10"/>
    <mergeCell ref="N7:N10"/>
    <mergeCell ref="M7:M10"/>
    <mergeCell ref="L7:L10"/>
    <mergeCell ref="R7:R10"/>
  </mergeCells>
  <phoneticPr fontId="0" type="noConversion"/>
  <conditionalFormatting sqref="D6">
    <cfRule type="cellIs" dxfId="6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62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9">
    <pageSetUpPr autoPageBreaks="0"/>
  </sheetPr>
  <dimension ref="C1:T42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2.140625" style="67" customWidth="1"/>
    <col min="7" max="7" width="13.7109375" style="67" customWidth="1"/>
    <col min="8" max="8" width="7.42578125" style="67" customWidth="1"/>
    <col min="9" max="9" width="3.140625" style="67" customWidth="1"/>
    <col min="10" max="20" width="8.42578125" style="67" customWidth="1"/>
    <col min="21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220</v>
      </c>
      <c r="E4" s="69"/>
      <c r="F4" s="69"/>
      <c r="G4" s="69"/>
      <c r="H4" s="15" t="s">
        <v>158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468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 t="s">
        <v>114</v>
      </c>
      <c r="E7" s="717"/>
      <c r="F7" s="717"/>
      <c r="G7" s="717"/>
      <c r="H7" s="717"/>
      <c r="I7" s="718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0" ht="14.25" thickTop="1" thickBot="1" x14ac:dyDescent="0.25">
      <c r="C12" s="22"/>
      <c r="D12" s="19" t="s">
        <v>53</v>
      </c>
      <c r="E12" s="20"/>
      <c r="F12" s="20"/>
      <c r="G12" s="20"/>
      <c r="H12" s="20"/>
      <c r="I12" s="20"/>
      <c r="J12" s="342"/>
      <c r="K12" s="342"/>
      <c r="L12" s="342"/>
      <c r="M12" s="342"/>
      <c r="N12" s="21"/>
      <c r="O12" s="21"/>
      <c r="P12" s="21"/>
      <c r="Q12" s="21"/>
      <c r="R12" s="21"/>
      <c r="S12" s="21"/>
      <c r="T12" s="477"/>
    </row>
    <row r="13" spans="3:20" x14ac:dyDescent="0.2">
      <c r="C13" s="22"/>
      <c r="D13" s="94"/>
      <c r="E13" s="95" t="s">
        <v>14</v>
      </c>
      <c r="F13" s="95"/>
      <c r="G13" s="95"/>
      <c r="H13" s="96"/>
      <c r="I13" s="115"/>
      <c r="J13" s="296">
        <v>171</v>
      </c>
      <c r="K13" s="296">
        <v>168</v>
      </c>
      <c r="L13" s="296">
        <v>166</v>
      </c>
      <c r="M13" s="296">
        <v>166</v>
      </c>
      <c r="N13" s="98">
        <v>160</v>
      </c>
      <c r="O13" s="98">
        <v>156</v>
      </c>
      <c r="P13" s="98">
        <v>151</v>
      </c>
      <c r="Q13" s="98">
        <v>150</v>
      </c>
      <c r="R13" s="98">
        <v>151</v>
      </c>
      <c r="S13" s="98">
        <v>155</v>
      </c>
      <c r="T13" s="481">
        <v>153</v>
      </c>
    </row>
    <row r="14" spans="3:20" ht="12.75" customHeight="1" x14ac:dyDescent="0.2">
      <c r="C14" s="22"/>
      <c r="D14" s="116"/>
      <c r="E14" s="743" t="s">
        <v>16</v>
      </c>
      <c r="F14" s="589" t="s">
        <v>111</v>
      </c>
      <c r="G14" s="120"/>
      <c r="H14" s="121"/>
      <c r="I14" s="122"/>
      <c r="J14" s="384">
        <v>115</v>
      </c>
      <c r="K14" s="384">
        <v>115</v>
      </c>
      <c r="L14" s="384">
        <v>114</v>
      </c>
      <c r="M14" s="384">
        <v>114</v>
      </c>
      <c r="N14" s="123">
        <v>110</v>
      </c>
      <c r="O14" s="123">
        <v>105</v>
      </c>
      <c r="P14" s="123">
        <v>101</v>
      </c>
      <c r="Q14" s="123">
        <v>100</v>
      </c>
      <c r="R14" s="123">
        <v>101</v>
      </c>
      <c r="S14" s="123">
        <v>103</v>
      </c>
      <c r="T14" s="483">
        <v>100</v>
      </c>
    </row>
    <row r="15" spans="3:20" ht="12.75" customHeight="1" x14ac:dyDescent="0.2">
      <c r="C15" s="22"/>
      <c r="D15" s="104"/>
      <c r="E15" s="744"/>
      <c r="F15" s="746" t="s">
        <v>16</v>
      </c>
      <c r="G15" s="539" t="s">
        <v>55</v>
      </c>
      <c r="H15" s="540"/>
      <c r="I15" s="143"/>
      <c r="J15" s="351">
        <v>0</v>
      </c>
      <c r="K15" s="351">
        <v>0</v>
      </c>
      <c r="L15" s="351">
        <v>0</v>
      </c>
      <c r="M15" s="351">
        <v>0</v>
      </c>
      <c r="N15" s="117">
        <v>0</v>
      </c>
      <c r="O15" s="117">
        <v>0</v>
      </c>
      <c r="P15" s="117">
        <v>0</v>
      </c>
      <c r="Q15" s="117">
        <v>0</v>
      </c>
      <c r="R15" s="117">
        <v>0</v>
      </c>
      <c r="S15" s="117">
        <v>0</v>
      </c>
      <c r="T15" s="482">
        <v>0</v>
      </c>
    </row>
    <row r="16" spans="3:20" ht="12.75" customHeight="1" x14ac:dyDescent="0.2">
      <c r="C16" s="22"/>
      <c r="D16" s="104"/>
      <c r="E16" s="744"/>
      <c r="F16" s="746"/>
      <c r="G16" s="539" t="s">
        <v>440</v>
      </c>
      <c r="H16" s="540"/>
      <c r="I16" s="143"/>
      <c r="J16" s="592">
        <v>0</v>
      </c>
      <c r="K16" s="592">
        <v>0</v>
      </c>
      <c r="L16" s="592">
        <v>0</v>
      </c>
      <c r="M16" s="592">
        <v>0</v>
      </c>
      <c r="N16" s="591">
        <v>0</v>
      </c>
      <c r="O16" s="591">
        <v>0</v>
      </c>
      <c r="P16" s="591">
        <v>0</v>
      </c>
      <c r="Q16" s="591">
        <v>0</v>
      </c>
      <c r="R16" s="591">
        <v>0</v>
      </c>
      <c r="S16" s="591">
        <v>0</v>
      </c>
      <c r="T16" s="593">
        <v>0</v>
      </c>
    </row>
    <row r="17" spans="3:20" x14ac:dyDescent="0.2">
      <c r="C17" s="22"/>
      <c r="D17" s="104"/>
      <c r="E17" s="744"/>
      <c r="F17" s="746"/>
      <c r="G17" s="108" t="s">
        <v>58</v>
      </c>
      <c r="H17" s="31"/>
      <c r="I17" s="32"/>
      <c r="J17" s="378">
        <v>110</v>
      </c>
      <c r="K17" s="378">
        <v>111</v>
      </c>
      <c r="L17" s="378">
        <v>110</v>
      </c>
      <c r="M17" s="378">
        <v>110</v>
      </c>
      <c r="N17" s="160">
        <v>106</v>
      </c>
      <c r="O17" s="160">
        <v>101</v>
      </c>
      <c r="P17" s="160">
        <v>97</v>
      </c>
      <c r="Q17" s="160">
        <v>96</v>
      </c>
      <c r="R17" s="160">
        <v>97</v>
      </c>
      <c r="S17" s="160">
        <v>99</v>
      </c>
      <c r="T17" s="522">
        <v>96</v>
      </c>
    </row>
    <row r="18" spans="3:20" ht="12.75" customHeight="1" x14ac:dyDescent="0.2">
      <c r="C18" s="22"/>
      <c r="D18" s="104"/>
      <c r="E18" s="744"/>
      <c r="F18" s="746"/>
      <c r="G18" s="539" t="s">
        <v>57</v>
      </c>
      <c r="H18" s="540"/>
      <c r="I18" s="143"/>
      <c r="J18" s="297">
        <v>5</v>
      </c>
      <c r="K18" s="297">
        <v>4</v>
      </c>
      <c r="L18" s="297">
        <v>4</v>
      </c>
      <c r="M18" s="297">
        <v>4</v>
      </c>
      <c r="N18" s="51">
        <v>4</v>
      </c>
      <c r="O18" s="51">
        <v>4</v>
      </c>
      <c r="P18" s="51">
        <v>4</v>
      </c>
      <c r="Q18" s="51">
        <v>4</v>
      </c>
      <c r="R18" s="51">
        <v>4</v>
      </c>
      <c r="S18" s="51">
        <v>4</v>
      </c>
      <c r="T18" s="484">
        <v>4</v>
      </c>
    </row>
    <row r="19" spans="3:20" ht="12.75" customHeight="1" x14ac:dyDescent="0.2">
      <c r="C19" s="22"/>
      <c r="D19" s="104"/>
      <c r="E19" s="744"/>
      <c r="F19" s="589" t="s">
        <v>438</v>
      </c>
      <c r="G19" s="120"/>
      <c r="H19" s="121"/>
      <c r="I19" s="122"/>
      <c r="J19" s="380">
        <v>56</v>
      </c>
      <c r="K19" s="380">
        <v>53</v>
      </c>
      <c r="L19" s="380">
        <v>52</v>
      </c>
      <c r="M19" s="380">
        <v>52</v>
      </c>
      <c r="N19" s="235">
        <v>50</v>
      </c>
      <c r="O19" s="235">
        <v>51</v>
      </c>
      <c r="P19" s="235">
        <v>50</v>
      </c>
      <c r="Q19" s="235">
        <v>50</v>
      </c>
      <c r="R19" s="235">
        <v>50</v>
      </c>
      <c r="S19" s="235">
        <v>52</v>
      </c>
      <c r="T19" s="488">
        <v>53</v>
      </c>
    </row>
    <row r="20" spans="3:20" x14ac:dyDescent="0.2">
      <c r="C20" s="22"/>
      <c r="D20" s="104"/>
      <c r="E20" s="744"/>
      <c r="F20" s="746" t="s">
        <v>16</v>
      </c>
      <c r="G20" s="539" t="s">
        <v>376</v>
      </c>
      <c r="H20" s="540"/>
      <c r="I20" s="143"/>
      <c r="J20" s="351">
        <v>44</v>
      </c>
      <c r="K20" s="351">
        <v>42</v>
      </c>
      <c r="L20" s="351">
        <v>41</v>
      </c>
      <c r="M20" s="351">
        <v>41</v>
      </c>
      <c r="N20" s="117">
        <v>40</v>
      </c>
      <c r="O20" s="117">
        <v>41</v>
      </c>
      <c r="P20" s="117">
        <v>41</v>
      </c>
      <c r="Q20" s="117">
        <v>41</v>
      </c>
      <c r="R20" s="117">
        <v>41</v>
      </c>
      <c r="S20" s="117">
        <v>43</v>
      </c>
      <c r="T20" s="482">
        <v>45</v>
      </c>
    </row>
    <row r="21" spans="3:20" ht="13.5" thickBot="1" x14ac:dyDescent="0.25">
      <c r="C21" s="22"/>
      <c r="D21" s="35"/>
      <c r="E21" s="745"/>
      <c r="F21" s="747"/>
      <c r="G21" s="36" t="s">
        <v>112</v>
      </c>
      <c r="H21" s="37"/>
      <c r="I21" s="38"/>
      <c r="J21" s="184">
        <v>12</v>
      </c>
      <c r="K21" s="184">
        <v>11</v>
      </c>
      <c r="L21" s="184">
        <v>11</v>
      </c>
      <c r="M21" s="184">
        <v>11</v>
      </c>
      <c r="N21" s="40">
        <v>10</v>
      </c>
      <c r="O21" s="40">
        <v>10</v>
      </c>
      <c r="P21" s="40">
        <v>9</v>
      </c>
      <c r="Q21" s="40">
        <v>9</v>
      </c>
      <c r="R21" s="40">
        <v>9</v>
      </c>
      <c r="S21" s="40">
        <v>9</v>
      </c>
      <c r="T21" s="480">
        <v>8</v>
      </c>
    </row>
    <row r="22" spans="3:20" ht="13.5" thickBot="1" x14ac:dyDescent="0.25">
      <c r="C22" s="22"/>
      <c r="D22" s="41" t="s">
        <v>60</v>
      </c>
      <c r="E22" s="42"/>
      <c r="F22" s="42"/>
      <c r="G22" s="42"/>
      <c r="H22" s="42"/>
      <c r="I22" s="42"/>
      <c r="J22" s="45"/>
      <c r="K22" s="45"/>
      <c r="L22" s="45"/>
      <c r="M22" s="45"/>
      <c r="N22" s="44"/>
      <c r="O22" s="44"/>
      <c r="P22" s="44"/>
      <c r="Q22" s="44"/>
      <c r="R22" s="44"/>
      <c r="S22" s="44"/>
      <c r="T22" s="93"/>
    </row>
    <row r="23" spans="3:20" x14ac:dyDescent="0.2">
      <c r="C23" s="22"/>
      <c r="D23" s="94"/>
      <c r="E23" s="95" t="s">
        <v>14</v>
      </c>
      <c r="F23" s="95"/>
      <c r="G23" s="95"/>
      <c r="H23" s="96"/>
      <c r="I23" s="115"/>
      <c r="J23" s="296">
        <v>161</v>
      </c>
      <c r="K23" s="296">
        <v>157</v>
      </c>
      <c r="L23" s="296">
        <v>155</v>
      </c>
      <c r="M23" s="296">
        <v>153</v>
      </c>
      <c r="N23" s="98">
        <v>142</v>
      </c>
      <c r="O23" s="98">
        <v>135</v>
      </c>
      <c r="P23" s="98">
        <v>133</v>
      </c>
      <c r="Q23" s="98">
        <v>132</v>
      </c>
      <c r="R23" s="98">
        <v>129</v>
      </c>
      <c r="S23" s="98">
        <v>129</v>
      </c>
      <c r="T23" s="481">
        <v>131</v>
      </c>
    </row>
    <row r="24" spans="3:20" ht="12.75" customHeight="1" x14ac:dyDescent="0.2">
      <c r="C24" s="22"/>
      <c r="D24" s="116"/>
      <c r="E24" s="743" t="s">
        <v>16</v>
      </c>
      <c r="F24" s="589" t="s">
        <v>111</v>
      </c>
      <c r="G24" s="120"/>
      <c r="H24" s="121"/>
      <c r="I24" s="122"/>
      <c r="J24" s="384">
        <v>107</v>
      </c>
      <c r="K24" s="384">
        <v>106</v>
      </c>
      <c r="L24" s="384">
        <v>106</v>
      </c>
      <c r="M24" s="384">
        <v>105</v>
      </c>
      <c r="N24" s="123">
        <v>96</v>
      </c>
      <c r="O24" s="123">
        <v>89</v>
      </c>
      <c r="P24" s="123">
        <v>88</v>
      </c>
      <c r="Q24" s="123">
        <v>87</v>
      </c>
      <c r="R24" s="123">
        <v>86</v>
      </c>
      <c r="S24" s="123">
        <v>85</v>
      </c>
      <c r="T24" s="483">
        <v>84</v>
      </c>
    </row>
    <row r="25" spans="3:20" ht="12.75" customHeight="1" x14ac:dyDescent="0.2">
      <c r="C25" s="22"/>
      <c r="D25" s="104"/>
      <c r="E25" s="744"/>
      <c r="F25" s="746" t="s">
        <v>16</v>
      </c>
      <c r="G25" s="539" t="s">
        <v>55</v>
      </c>
      <c r="H25" s="540"/>
      <c r="I25" s="143"/>
      <c r="J25" s="351">
        <v>0</v>
      </c>
      <c r="K25" s="351">
        <v>0</v>
      </c>
      <c r="L25" s="351">
        <v>0</v>
      </c>
      <c r="M25" s="351">
        <v>0</v>
      </c>
      <c r="N25" s="117">
        <v>0</v>
      </c>
      <c r="O25" s="117">
        <v>0</v>
      </c>
      <c r="P25" s="117">
        <v>0</v>
      </c>
      <c r="Q25" s="117">
        <v>0</v>
      </c>
      <c r="R25" s="117">
        <v>0</v>
      </c>
      <c r="S25" s="117">
        <v>0</v>
      </c>
      <c r="T25" s="482">
        <v>0</v>
      </c>
    </row>
    <row r="26" spans="3:20" ht="12.75" customHeight="1" x14ac:dyDescent="0.2">
      <c r="C26" s="22"/>
      <c r="D26" s="104"/>
      <c r="E26" s="744"/>
      <c r="F26" s="746"/>
      <c r="G26" s="539" t="s">
        <v>440</v>
      </c>
      <c r="H26" s="540"/>
      <c r="I26" s="143"/>
      <c r="J26" s="592">
        <v>0</v>
      </c>
      <c r="K26" s="592">
        <v>0</v>
      </c>
      <c r="L26" s="592">
        <v>0</v>
      </c>
      <c r="M26" s="592">
        <v>0</v>
      </c>
      <c r="N26" s="591">
        <v>0</v>
      </c>
      <c r="O26" s="591">
        <v>0</v>
      </c>
      <c r="P26" s="591">
        <v>0</v>
      </c>
      <c r="Q26" s="591">
        <v>0</v>
      </c>
      <c r="R26" s="591">
        <v>0</v>
      </c>
      <c r="S26" s="591">
        <v>0</v>
      </c>
      <c r="T26" s="593">
        <v>0</v>
      </c>
    </row>
    <row r="27" spans="3:20" x14ac:dyDescent="0.2">
      <c r="C27" s="22"/>
      <c r="D27" s="104"/>
      <c r="E27" s="744"/>
      <c r="F27" s="746"/>
      <c r="G27" s="108" t="s">
        <v>58</v>
      </c>
      <c r="H27" s="31"/>
      <c r="I27" s="32"/>
      <c r="J27" s="378">
        <v>107</v>
      </c>
      <c r="K27" s="378">
        <v>106</v>
      </c>
      <c r="L27" s="378">
        <v>106</v>
      </c>
      <c r="M27" s="378">
        <v>105</v>
      </c>
      <c r="N27" s="160">
        <v>96</v>
      </c>
      <c r="O27" s="160">
        <v>89</v>
      </c>
      <c r="P27" s="160">
        <v>88</v>
      </c>
      <c r="Q27" s="160">
        <v>87</v>
      </c>
      <c r="R27" s="160">
        <v>86</v>
      </c>
      <c r="S27" s="160">
        <v>85</v>
      </c>
      <c r="T27" s="522">
        <v>84</v>
      </c>
    </row>
    <row r="28" spans="3:20" ht="12.75" customHeight="1" x14ac:dyDescent="0.2">
      <c r="C28" s="22"/>
      <c r="D28" s="104"/>
      <c r="E28" s="744"/>
      <c r="F28" s="746"/>
      <c r="G28" s="539" t="s">
        <v>57</v>
      </c>
      <c r="H28" s="540"/>
      <c r="I28" s="143"/>
      <c r="J28" s="297">
        <v>0</v>
      </c>
      <c r="K28" s="297">
        <v>0</v>
      </c>
      <c r="L28" s="297">
        <v>0</v>
      </c>
      <c r="M28" s="297">
        <v>0</v>
      </c>
      <c r="N28" s="51">
        <v>0</v>
      </c>
      <c r="O28" s="51">
        <v>0</v>
      </c>
      <c r="P28" s="51">
        <v>0</v>
      </c>
      <c r="Q28" s="51">
        <v>0</v>
      </c>
      <c r="R28" s="51">
        <v>0</v>
      </c>
      <c r="S28" s="51">
        <v>0</v>
      </c>
      <c r="T28" s="484">
        <v>0</v>
      </c>
    </row>
    <row r="29" spans="3:20" ht="12.75" customHeight="1" x14ac:dyDescent="0.2">
      <c r="C29" s="22"/>
      <c r="D29" s="104"/>
      <c r="E29" s="744"/>
      <c r="F29" s="589" t="s">
        <v>438</v>
      </c>
      <c r="G29" s="120"/>
      <c r="H29" s="121"/>
      <c r="I29" s="122"/>
      <c r="J29" s="380">
        <v>54</v>
      </c>
      <c r="K29" s="380">
        <v>51</v>
      </c>
      <c r="L29" s="380">
        <v>49</v>
      </c>
      <c r="M29" s="380">
        <v>48</v>
      </c>
      <c r="N29" s="235">
        <v>46</v>
      </c>
      <c r="O29" s="235">
        <v>46</v>
      </c>
      <c r="P29" s="235">
        <v>45</v>
      </c>
      <c r="Q29" s="235">
        <v>45</v>
      </c>
      <c r="R29" s="235">
        <v>43</v>
      </c>
      <c r="S29" s="235">
        <v>44</v>
      </c>
      <c r="T29" s="488">
        <v>47</v>
      </c>
    </row>
    <row r="30" spans="3:20" x14ac:dyDescent="0.2">
      <c r="C30" s="22"/>
      <c r="D30" s="104"/>
      <c r="E30" s="744"/>
      <c r="F30" s="746" t="s">
        <v>16</v>
      </c>
      <c r="G30" s="539" t="s">
        <v>376</v>
      </c>
      <c r="H30" s="540"/>
      <c r="I30" s="143"/>
      <c r="J30" s="351">
        <v>43</v>
      </c>
      <c r="K30" s="351">
        <v>41</v>
      </c>
      <c r="L30" s="351">
        <v>40</v>
      </c>
      <c r="M30" s="351">
        <v>39</v>
      </c>
      <c r="N30" s="117">
        <v>38</v>
      </c>
      <c r="O30" s="117">
        <v>38</v>
      </c>
      <c r="P30" s="117">
        <v>37</v>
      </c>
      <c r="Q30" s="117">
        <v>38</v>
      </c>
      <c r="R30" s="117">
        <v>36</v>
      </c>
      <c r="S30" s="117">
        <v>37</v>
      </c>
      <c r="T30" s="482">
        <v>40</v>
      </c>
    </row>
    <row r="31" spans="3:20" ht="13.5" thickBot="1" x14ac:dyDescent="0.25">
      <c r="C31" s="22"/>
      <c r="D31" s="35"/>
      <c r="E31" s="745"/>
      <c r="F31" s="747"/>
      <c r="G31" s="36" t="s">
        <v>112</v>
      </c>
      <c r="H31" s="37"/>
      <c r="I31" s="38"/>
      <c r="J31" s="184">
        <v>11</v>
      </c>
      <c r="K31" s="184">
        <v>10</v>
      </c>
      <c r="L31" s="184">
        <v>9</v>
      </c>
      <c r="M31" s="184">
        <v>9</v>
      </c>
      <c r="N31" s="40">
        <v>8</v>
      </c>
      <c r="O31" s="40">
        <v>8</v>
      </c>
      <c r="P31" s="40">
        <v>8</v>
      </c>
      <c r="Q31" s="40">
        <v>7</v>
      </c>
      <c r="R31" s="40">
        <v>7</v>
      </c>
      <c r="S31" s="40">
        <v>7</v>
      </c>
      <c r="T31" s="480">
        <v>7</v>
      </c>
    </row>
    <row r="32" spans="3:20" ht="13.5" thickBot="1" x14ac:dyDescent="0.25">
      <c r="C32" s="22"/>
      <c r="D32" s="41" t="s">
        <v>61</v>
      </c>
      <c r="E32" s="42"/>
      <c r="F32" s="42"/>
      <c r="G32" s="42"/>
      <c r="H32" s="42"/>
      <c r="I32" s="42"/>
      <c r="J32" s="45"/>
      <c r="K32" s="45"/>
      <c r="L32" s="45"/>
      <c r="M32" s="45"/>
      <c r="N32" s="44"/>
      <c r="O32" s="44"/>
      <c r="P32" s="44"/>
      <c r="Q32" s="44"/>
      <c r="R32" s="44"/>
      <c r="S32" s="44"/>
      <c r="T32" s="93"/>
    </row>
    <row r="33" spans="3:20" x14ac:dyDescent="0.2">
      <c r="C33" s="22"/>
      <c r="D33" s="94"/>
      <c r="E33" s="95" t="s">
        <v>14</v>
      </c>
      <c r="F33" s="95"/>
      <c r="G33" s="95"/>
      <c r="H33" s="96"/>
      <c r="I33" s="115"/>
      <c r="J33" s="296">
        <v>93</v>
      </c>
      <c r="K33" s="296">
        <v>89</v>
      </c>
      <c r="L33" s="296">
        <v>86</v>
      </c>
      <c r="M33" s="296">
        <v>84</v>
      </c>
      <c r="N33" s="98">
        <v>81</v>
      </c>
      <c r="O33" s="98">
        <v>83</v>
      </c>
      <c r="P33" s="98">
        <v>82</v>
      </c>
      <c r="Q33" s="98">
        <v>82</v>
      </c>
      <c r="R33" s="98">
        <v>86</v>
      </c>
      <c r="S33" s="98">
        <v>89</v>
      </c>
      <c r="T33" s="481">
        <v>83</v>
      </c>
    </row>
    <row r="34" spans="3:20" ht="12.75" customHeight="1" x14ac:dyDescent="0.2">
      <c r="C34" s="22"/>
      <c r="D34" s="116"/>
      <c r="E34" s="743" t="s">
        <v>16</v>
      </c>
      <c r="F34" s="589" t="s">
        <v>111</v>
      </c>
      <c r="G34" s="120"/>
      <c r="H34" s="121"/>
      <c r="I34" s="122"/>
      <c r="J34" s="384">
        <v>58</v>
      </c>
      <c r="K34" s="384">
        <v>57</v>
      </c>
      <c r="L34" s="384">
        <v>54</v>
      </c>
      <c r="M34" s="384">
        <v>54</v>
      </c>
      <c r="N34" s="123">
        <v>52</v>
      </c>
      <c r="O34" s="123">
        <v>54</v>
      </c>
      <c r="P34" s="123">
        <v>53</v>
      </c>
      <c r="Q34" s="123">
        <v>53</v>
      </c>
      <c r="R34" s="123">
        <v>56</v>
      </c>
      <c r="S34" s="123">
        <v>57</v>
      </c>
      <c r="T34" s="483">
        <v>51</v>
      </c>
    </row>
    <row r="35" spans="3:20" ht="12.75" customHeight="1" x14ac:dyDescent="0.2">
      <c r="C35" s="22"/>
      <c r="D35" s="104"/>
      <c r="E35" s="744"/>
      <c r="F35" s="746" t="s">
        <v>16</v>
      </c>
      <c r="G35" s="539" t="s">
        <v>55</v>
      </c>
      <c r="H35" s="540"/>
      <c r="I35" s="143"/>
      <c r="J35" s="351">
        <v>0</v>
      </c>
      <c r="K35" s="351">
        <v>0</v>
      </c>
      <c r="L35" s="351">
        <v>0</v>
      </c>
      <c r="M35" s="351">
        <v>0</v>
      </c>
      <c r="N35" s="117">
        <v>0</v>
      </c>
      <c r="O35" s="117">
        <v>0</v>
      </c>
      <c r="P35" s="117">
        <v>0</v>
      </c>
      <c r="Q35" s="117">
        <v>0</v>
      </c>
      <c r="R35" s="117">
        <v>0</v>
      </c>
      <c r="S35" s="117">
        <v>0</v>
      </c>
      <c r="T35" s="482">
        <v>0</v>
      </c>
    </row>
    <row r="36" spans="3:20" ht="12.75" customHeight="1" x14ac:dyDescent="0.2">
      <c r="C36" s="22"/>
      <c r="D36" s="104"/>
      <c r="E36" s="744"/>
      <c r="F36" s="746"/>
      <c r="G36" s="539" t="s">
        <v>440</v>
      </c>
      <c r="H36" s="540"/>
      <c r="I36" s="143"/>
      <c r="J36" s="592">
        <v>0</v>
      </c>
      <c r="K36" s="592">
        <v>0</v>
      </c>
      <c r="L36" s="592">
        <v>0</v>
      </c>
      <c r="M36" s="592">
        <v>0</v>
      </c>
      <c r="N36" s="591">
        <v>0</v>
      </c>
      <c r="O36" s="591">
        <v>0</v>
      </c>
      <c r="P36" s="591">
        <v>0</v>
      </c>
      <c r="Q36" s="591">
        <v>0</v>
      </c>
      <c r="R36" s="591">
        <v>0</v>
      </c>
      <c r="S36" s="591">
        <v>0</v>
      </c>
      <c r="T36" s="593">
        <v>0</v>
      </c>
    </row>
    <row r="37" spans="3:20" x14ac:dyDescent="0.2">
      <c r="C37" s="22"/>
      <c r="D37" s="104"/>
      <c r="E37" s="744"/>
      <c r="F37" s="746"/>
      <c r="G37" s="108" t="s">
        <v>58</v>
      </c>
      <c r="H37" s="31"/>
      <c r="I37" s="32"/>
      <c r="J37" s="378">
        <v>53</v>
      </c>
      <c r="K37" s="378">
        <v>53</v>
      </c>
      <c r="L37" s="378">
        <v>50</v>
      </c>
      <c r="M37" s="378">
        <v>50</v>
      </c>
      <c r="N37" s="160">
        <v>48</v>
      </c>
      <c r="O37" s="160">
        <v>50</v>
      </c>
      <c r="P37" s="160">
        <v>49</v>
      </c>
      <c r="Q37" s="160">
        <v>49</v>
      </c>
      <c r="R37" s="160">
        <v>52</v>
      </c>
      <c r="S37" s="160">
        <v>53</v>
      </c>
      <c r="T37" s="522">
        <v>47</v>
      </c>
    </row>
    <row r="38" spans="3:20" ht="12.75" customHeight="1" x14ac:dyDescent="0.2">
      <c r="C38" s="22"/>
      <c r="D38" s="104"/>
      <c r="E38" s="744"/>
      <c r="F38" s="746"/>
      <c r="G38" s="539" t="s">
        <v>57</v>
      </c>
      <c r="H38" s="540"/>
      <c r="I38" s="143"/>
      <c r="J38" s="297">
        <v>5</v>
      </c>
      <c r="K38" s="297">
        <v>4</v>
      </c>
      <c r="L38" s="297">
        <v>4</v>
      </c>
      <c r="M38" s="297">
        <v>4</v>
      </c>
      <c r="N38" s="51">
        <v>4</v>
      </c>
      <c r="O38" s="51">
        <v>4</v>
      </c>
      <c r="P38" s="51">
        <v>4</v>
      </c>
      <c r="Q38" s="51">
        <v>4</v>
      </c>
      <c r="R38" s="51">
        <v>4</v>
      </c>
      <c r="S38" s="51">
        <v>4</v>
      </c>
      <c r="T38" s="484">
        <v>4</v>
      </c>
    </row>
    <row r="39" spans="3:20" ht="12.75" customHeight="1" x14ac:dyDescent="0.2">
      <c r="C39" s="22"/>
      <c r="D39" s="104"/>
      <c r="E39" s="744"/>
      <c r="F39" s="589" t="s">
        <v>438</v>
      </c>
      <c r="G39" s="120"/>
      <c r="H39" s="121"/>
      <c r="I39" s="122"/>
      <c r="J39" s="380">
        <v>35</v>
      </c>
      <c r="K39" s="380">
        <v>32</v>
      </c>
      <c r="L39" s="380">
        <v>32</v>
      </c>
      <c r="M39" s="380">
        <v>30</v>
      </c>
      <c r="N39" s="235">
        <v>29</v>
      </c>
      <c r="O39" s="235">
        <v>29</v>
      </c>
      <c r="P39" s="235">
        <v>29</v>
      </c>
      <c r="Q39" s="235">
        <v>29</v>
      </c>
      <c r="R39" s="235">
        <v>30</v>
      </c>
      <c r="S39" s="235">
        <v>32</v>
      </c>
      <c r="T39" s="488">
        <v>32</v>
      </c>
    </row>
    <row r="40" spans="3:20" x14ac:dyDescent="0.2">
      <c r="C40" s="22"/>
      <c r="D40" s="104"/>
      <c r="E40" s="744"/>
      <c r="F40" s="746" t="s">
        <v>16</v>
      </c>
      <c r="G40" s="539" t="s">
        <v>376</v>
      </c>
      <c r="H40" s="540"/>
      <c r="I40" s="143"/>
      <c r="J40" s="351">
        <v>25</v>
      </c>
      <c r="K40" s="351">
        <v>23</v>
      </c>
      <c r="L40" s="351">
        <v>23</v>
      </c>
      <c r="M40" s="351">
        <v>21</v>
      </c>
      <c r="N40" s="117">
        <v>20</v>
      </c>
      <c r="O40" s="117">
        <v>20</v>
      </c>
      <c r="P40" s="117">
        <v>21</v>
      </c>
      <c r="Q40" s="117">
        <v>21</v>
      </c>
      <c r="R40" s="117">
        <v>22</v>
      </c>
      <c r="S40" s="117">
        <v>24</v>
      </c>
      <c r="T40" s="482">
        <v>25</v>
      </c>
    </row>
    <row r="41" spans="3:20" ht="13.5" thickBot="1" x14ac:dyDescent="0.25">
      <c r="C41" s="22"/>
      <c r="D41" s="35"/>
      <c r="E41" s="745"/>
      <c r="F41" s="747"/>
      <c r="G41" s="36" t="s">
        <v>112</v>
      </c>
      <c r="H41" s="37"/>
      <c r="I41" s="38"/>
      <c r="J41" s="184">
        <v>10</v>
      </c>
      <c r="K41" s="184">
        <v>9</v>
      </c>
      <c r="L41" s="184">
        <v>9</v>
      </c>
      <c r="M41" s="184">
        <v>9</v>
      </c>
      <c r="N41" s="40">
        <v>9</v>
      </c>
      <c r="O41" s="40">
        <v>9</v>
      </c>
      <c r="P41" s="40">
        <v>8</v>
      </c>
      <c r="Q41" s="40">
        <v>8</v>
      </c>
      <c r="R41" s="40">
        <v>8</v>
      </c>
      <c r="S41" s="40">
        <v>8</v>
      </c>
      <c r="T41" s="480">
        <v>7</v>
      </c>
    </row>
    <row r="42" spans="3:20" ht="13.5" x14ac:dyDescent="0.25">
      <c r="D42" s="73" t="s">
        <v>176</v>
      </c>
      <c r="E42" s="74"/>
      <c r="F42" s="74"/>
      <c r="G42" s="74"/>
      <c r="H42" s="74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64" t="s">
        <v>365</v>
      </c>
    </row>
  </sheetData>
  <mergeCells count="22">
    <mergeCell ref="D6:T6"/>
    <mergeCell ref="D7:I11"/>
    <mergeCell ref="J7:J10"/>
    <mergeCell ref="K7:K10"/>
    <mergeCell ref="M7:M10"/>
    <mergeCell ref="L7:L10"/>
    <mergeCell ref="N7:N10"/>
    <mergeCell ref="T7:T10"/>
    <mergeCell ref="Q7:Q10"/>
    <mergeCell ref="P7:P10"/>
    <mergeCell ref="O7:O10"/>
    <mergeCell ref="S7:S10"/>
    <mergeCell ref="R7:R10"/>
    <mergeCell ref="E34:E41"/>
    <mergeCell ref="F35:F38"/>
    <mergeCell ref="E24:E31"/>
    <mergeCell ref="F25:F28"/>
    <mergeCell ref="E14:E21"/>
    <mergeCell ref="F15:F18"/>
    <mergeCell ref="F20:F21"/>
    <mergeCell ref="F30:F31"/>
    <mergeCell ref="F40:F41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10">
    <pageSetUpPr autoPageBreaks="0"/>
  </sheetPr>
  <dimension ref="C1:T3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6.7109375" style="67" customWidth="1"/>
    <col min="9" max="9" width="1.140625" style="67" customWidth="1"/>
    <col min="10" max="20" width="8.42578125" style="67" customWidth="1"/>
    <col min="21" max="21" width="7" style="67" customWidth="1"/>
    <col min="22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221</v>
      </c>
      <c r="E4" s="69"/>
      <c r="F4" s="69"/>
      <c r="G4" s="69"/>
      <c r="H4" s="15" t="s">
        <v>158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469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4.2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 t="s">
        <v>62</v>
      </c>
      <c r="E7" s="717"/>
      <c r="F7" s="717"/>
      <c r="G7" s="717"/>
      <c r="H7" s="717"/>
      <c r="I7" s="718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0" ht="14.25" thickTop="1" thickBot="1" x14ac:dyDescent="0.25">
      <c r="C12" s="22"/>
      <c r="D12" s="127"/>
      <c r="E12" s="128" t="s">
        <v>63</v>
      </c>
      <c r="F12" s="128"/>
      <c r="G12" s="128"/>
      <c r="H12" s="129" t="s">
        <v>64</v>
      </c>
      <c r="I12" s="130"/>
      <c r="J12" s="383">
        <v>171</v>
      </c>
      <c r="K12" s="383">
        <v>168</v>
      </c>
      <c r="L12" s="383">
        <v>166</v>
      </c>
      <c r="M12" s="383">
        <v>166</v>
      </c>
      <c r="N12" s="131">
        <v>160</v>
      </c>
      <c r="O12" s="131">
        <v>156</v>
      </c>
      <c r="P12" s="131">
        <v>151</v>
      </c>
      <c r="Q12" s="131">
        <v>150</v>
      </c>
      <c r="R12" s="131">
        <v>151</v>
      </c>
      <c r="S12" s="131">
        <v>155</v>
      </c>
      <c r="T12" s="485">
        <v>153</v>
      </c>
    </row>
    <row r="13" spans="3:20" ht="13.5" customHeight="1" thickTop="1" x14ac:dyDescent="0.2">
      <c r="C13" s="22"/>
      <c r="D13" s="80"/>
      <c r="E13" s="81" t="s">
        <v>65</v>
      </c>
      <c r="F13" s="81"/>
      <c r="G13" s="81"/>
      <c r="H13" s="82" t="s">
        <v>66</v>
      </c>
      <c r="I13" s="83"/>
      <c r="J13" s="350">
        <v>37</v>
      </c>
      <c r="K13" s="350">
        <v>37</v>
      </c>
      <c r="L13" s="350">
        <v>36</v>
      </c>
      <c r="M13" s="350">
        <v>37</v>
      </c>
      <c r="N13" s="84">
        <v>37</v>
      </c>
      <c r="O13" s="84">
        <v>35</v>
      </c>
      <c r="P13" s="84">
        <v>34</v>
      </c>
      <c r="Q13" s="84">
        <v>34</v>
      </c>
      <c r="R13" s="84">
        <v>35</v>
      </c>
      <c r="S13" s="84">
        <v>36</v>
      </c>
      <c r="T13" s="486">
        <v>35</v>
      </c>
    </row>
    <row r="14" spans="3:20" ht="13.5" customHeight="1" thickBot="1" x14ac:dyDescent="0.25">
      <c r="C14" s="22"/>
      <c r="D14" s="132"/>
      <c r="E14" s="120"/>
      <c r="F14" s="120" t="s">
        <v>67</v>
      </c>
      <c r="G14" s="120"/>
      <c r="H14" s="121" t="s">
        <v>68</v>
      </c>
      <c r="I14" s="122"/>
      <c r="J14" s="384">
        <v>37</v>
      </c>
      <c r="K14" s="384">
        <v>37</v>
      </c>
      <c r="L14" s="384">
        <v>36</v>
      </c>
      <c r="M14" s="384">
        <v>37</v>
      </c>
      <c r="N14" s="123">
        <v>37</v>
      </c>
      <c r="O14" s="123">
        <v>35</v>
      </c>
      <c r="P14" s="123">
        <v>34</v>
      </c>
      <c r="Q14" s="123">
        <v>34</v>
      </c>
      <c r="R14" s="123">
        <v>35</v>
      </c>
      <c r="S14" s="123">
        <v>36</v>
      </c>
      <c r="T14" s="483">
        <v>35</v>
      </c>
    </row>
    <row r="15" spans="3:20" x14ac:dyDescent="0.2">
      <c r="C15" s="22"/>
      <c r="D15" s="94"/>
      <c r="E15" s="95" t="s">
        <v>69</v>
      </c>
      <c r="F15" s="95"/>
      <c r="G15" s="95"/>
      <c r="H15" s="96" t="s">
        <v>70</v>
      </c>
      <c r="I15" s="115"/>
      <c r="J15" s="296">
        <v>19</v>
      </c>
      <c r="K15" s="296">
        <v>19</v>
      </c>
      <c r="L15" s="296">
        <v>19</v>
      </c>
      <c r="M15" s="296">
        <v>19</v>
      </c>
      <c r="N15" s="98">
        <v>18</v>
      </c>
      <c r="O15" s="98">
        <v>17</v>
      </c>
      <c r="P15" s="98">
        <v>16</v>
      </c>
      <c r="Q15" s="98">
        <v>14</v>
      </c>
      <c r="R15" s="98">
        <v>14</v>
      </c>
      <c r="S15" s="98">
        <v>14</v>
      </c>
      <c r="T15" s="481">
        <v>13</v>
      </c>
    </row>
    <row r="16" spans="3:20" ht="13.5" thickBot="1" x14ac:dyDescent="0.25">
      <c r="C16" s="22"/>
      <c r="D16" s="132"/>
      <c r="E16" s="120"/>
      <c r="F16" s="120" t="s">
        <v>71</v>
      </c>
      <c r="G16" s="120"/>
      <c r="H16" s="121" t="s">
        <v>74</v>
      </c>
      <c r="I16" s="122"/>
      <c r="J16" s="352">
        <v>19</v>
      </c>
      <c r="K16" s="352">
        <v>19</v>
      </c>
      <c r="L16" s="352">
        <v>19</v>
      </c>
      <c r="M16" s="352">
        <v>19</v>
      </c>
      <c r="N16" s="138">
        <v>18</v>
      </c>
      <c r="O16" s="138">
        <v>17</v>
      </c>
      <c r="P16" s="138">
        <v>16</v>
      </c>
      <c r="Q16" s="138">
        <v>14</v>
      </c>
      <c r="R16" s="138">
        <v>14</v>
      </c>
      <c r="S16" s="138">
        <v>14</v>
      </c>
      <c r="T16" s="487">
        <v>13</v>
      </c>
    </row>
    <row r="17" spans="3:20" ht="12.75" customHeight="1" x14ac:dyDescent="0.2">
      <c r="C17" s="22"/>
      <c r="D17" s="94"/>
      <c r="E17" s="95" t="s">
        <v>75</v>
      </c>
      <c r="F17" s="95"/>
      <c r="G17" s="95"/>
      <c r="H17" s="96" t="s">
        <v>76</v>
      </c>
      <c r="I17" s="115"/>
      <c r="J17" s="296">
        <v>22</v>
      </c>
      <c r="K17" s="296">
        <v>22</v>
      </c>
      <c r="L17" s="296">
        <v>22</v>
      </c>
      <c r="M17" s="296">
        <v>20</v>
      </c>
      <c r="N17" s="98">
        <v>20</v>
      </c>
      <c r="O17" s="98">
        <v>19</v>
      </c>
      <c r="P17" s="98">
        <v>19</v>
      </c>
      <c r="Q17" s="98">
        <v>20</v>
      </c>
      <c r="R17" s="98">
        <v>20</v>
      </c>
      <c r="S17" s="98">
        <v>20</v>
      </c>
      <c r="T17" s="481">
        <v>18</v>
      </c>
    </row>
    <row r="18" spans="3:20" x14ac:dyDescent="0.2">
      <c r="C18" s="22"/>
      <c r="D18" s="132"/>
      <c r="E18" s="120"/>
      <c r="F18" s="120" t="s">
        <v>77</v>
      </c>
      <c r="G18" s="120"/>
      <c r="H18" s="121" t="s">
        <v>78</v>
      </c>
      <c r="I18" s="122"/>
      <c r="J18" s="384">
        <v>17</v>
      </c>
      <c r="K18" s="384">
        <v>17</v>
      </c>
      <c r="L18" s="384">
        <v>17</v>
      </c>
      <c r="M18" s="384">
        <v>15</v>
      </c>
      <c r="N18" s="123">
        <v>15</v>
      </c>
      <c r="O18" s="123">
        <v>14</v>
      </c>
      <c r="P18" s="123">
        <v>14</v>
      </c>
      <c r="Q18" s="123">
        <v>14</v>
      </c>
      <c r="R18" s="123">
        <v>14</v>
      </c>
      <c r="S18" s="123">
        <v>14</v>
      </c>
      <c r="T18" s="483">
        <v>12</v>
      </c>
    </row>
    <row r="19" spans="3:20" ht="13.5" thickBot="1" x14ac:dyDescent="0.25">
      <c r="C19" s="22"/>
      <c r="D19" s="132"/>
      <c r="E19" s="120"/>
      <c r="F19" s="120" t="s">
        <v>79</v>
      </c>
      <c r="G19" s="120"/>
      <c r="H19" s="121" t="s">
        <v>80</v>
      </c>
      <c r="I19" s="122"/>
      <c r="J19" s="352">
        <v>5</v>
      </c>
      <c r="K19" s="352">
        <v>5</v>
      </c>
      <c r="L19" s="352">
        <v>5</v>
      </c>
      <c r="M19" s="352">
        <v>5</v>
      </c>
      <c r="N19" s="138">
        <v>5</v>
      </c>
      <c r="O19" s="138">
        <v>5</v>
      </c>
      <c r="P19" s="138">
        <v>5</v>
      </c>
      <c r="Q19" s="138">
        <v>6</v>
      </c>
      <c r="R19" s="138">
        <v>6</v>
      </c>
      <c r="S19" s="138">
        <v>6</v>
      </c>
      <c r="T19" s="487">
        <v>6</v>
      </c>
    </row>
    <row r="20" spans="3:20" x14ac:dyDescent="0.2">
      <c r="C20" s="22"/>
      <c r="D20" s="94"/>
      <c r="E20" s="95" t="s">
        <v>81</v>
      </c>
      <c r="F20" s="95"/>
      <c r="G20" s="95"/>
      <c r="H20" s="96" t="s">
        <v>82</v>
      </c>
      <c r="I20" s="115"/>
      <c r="J20" s="296">
        <v>13</v>
      </c>
      <c r="K20" s="296">
        <v>12</v>
      </c>
      <c r="L20" s="296">
        <v>12</v>
      </c>
      <c r="M20" s="296">
        <v>12</v>
      </c>
      <c r="N20" s="98">
        <v>12</v>
      </c>
      <c r="O20" s="98">
        <v>11</v>
      </c>
      <c r="P20" s="98">
        <v>10</v>
      </c>
      <c r="Q20" s="98">
        <v>11</v>
      </c>
      <c r="R20" s="98">
        <v>11</v>
      </c>
      <c r="S20" s="98">
        <v>11</v>
      </c>
      <c r="T20" s="481">
        <v>11</v>
      </c>
    </row>
    <row r="21" spans="3:20" x14ac:dyDescent="0.2">
      <c r="C21" s="22"/>
      <c r="D21" s="132"/>
      <c r="E21" s="120"/>
      <c r="F21" s="120" t="s">
        <v>83</v>
      </c>
      <c r="G21" s="120"/>
      <c r="H21" s="121" t="s">
        <v>84</v>
      </c>
      <c r="I21" s="122"/>
      <c r="J21" s="384">
        <v>4</v>
      </c>
      <c r="K21" s="384">
        <v>4</v>
      </c>
      <c r="L21" s="384">
        <v>4</v>
      </c>
      <c r="M21" s="384">
        <v>4</v>
      </c>
      <c r="N21" s="123">
        <v>4</v>
      </c>
      <c r="O21" s="123">
        <v>4</v>
      </c>
      <c r="P21" s="123">
        <v>3</v>
      </c>
      <c r="Q21" s="123">
        <v>4</v>
      </c>
      <c r="R21" s="123">
        <v>4</v>
      </c>
      <c r="S21" s="123">
        <v>4</v>
      </c>
      <c r="T21" s="483">
        <v>4</v>
      </c>
    </row>
    <row r="22" spans="3:20" ht="13.5" thickBot="1" x14ac:dyDescent="0.25">
      <c r="C22" s="22"/>
      <c r="D22" s="132"/>
      <c r="E22" s="120"/>
      <c r="F22" s="120" t="s">
        <v>85</v>
      </c>
      <c r="G22" s="120"/>
      <c r="H22" s="121" t="s">
        <v>86</v>
      </c>
      <c r="I22" s="122"/>
      <c r="J22" s="352">
        <v>9</v>
      </c>
      <c r="K22" s="352">
        <v>8</v>
      </c>
      <c r="L22" s="352">
        <v>8</v>
      </c>
      <c r="M22" s="352">
        <v>8</v>
      </c>
      <c r="N22" s="138">
        <v>8</v>
      </c>
      <c r="O22" s="138">
        <v>7</v>
      </c>
      <c r="P22" s="138">
        <v>7</v>
      </c>
      <c r="Q22" s="138">
        <v>7</v>
      </c>
      <c r="R22" s="138">
        <v>7</v>
      </c>
      <c r="S22" s="138">
        <v>7</v>
      </c>
      <c r="T22" s="487">
        <v>7</v>
      </c>
    </row>
    <row r="23" spans="3:20" x14ac:dyDescent="0.2">
      <c r="C23" s="22"/>
      <c r="D23" s="94"/>
      <c r="E23" s="95" t="s">
        <v>87</v>
      </c>
      <c r="F23" s="95"/>
      <c r="G23" s="95"/>
      <c r="H23" s="96" t="s">
        <v>88</v>
      </c>
      <c r="I23" s="115"/>
      <c r="J23" s="296">
        <v>26</v>
      </c>
      <c r="K23" s="296">
        <v>24</v>
      </c>
      <c r="L23" s="296">
        <v>24</v>
      </c>
      <c r="M23" s="296">
        <v>24</v>
      </c>
      <c r="N23" s="98">
        <v>21</v>
      </c>
      <c r="O23" s="98">
        <v>21</v>
      </c>
      <c r="P23" s="98">
        <v>20</v>
      </c>
      <c r="Q23" s="98">
        <v>20</v>
      </c>
      <c r="R23" s="98">
        <v>20</v>
      </c>
      <c r="S23" s="98">
        <v>22</v>
      </c>
      <c r="T23" s="481">
        <v>20</v>
      </c>
    </row>
    <row r="24" spans="3:20" x14ac:dyDescent="0.2">
      <c r="C24" s="22"/>
      <c r="D24" s="132"/>
      <c r="E24" s="120"/>
      <c r="F24" s="120" t="s">
        <v>89</v>
      </c>
      <c r="G24" s="120"/>
      <c r="H24" s="121" t="s">
        <v>90</v>
      </c>
      <c r="I24" s="122"/>
      <c r="J24" s="384">
        <v>6</v>
      </c>
      <c r="K24" s="384">
        <v>6</v>
      </c>
      <c r="L24" s="384">
        <v>6</v>
      </c>
      <c r="M24" s="384">
        <v>6</v>
      </c>
      <c r="N24" s="123">
        <v>5</v>
      </c>
      <c r="O24" s="123">
        <v>5</v>
      </c>
      <c r="P24" s="123">
        <v>5</v>
      </c>
      <c r="Q24" s="123">
        <v>5</v>
      </c>
      <c r="R24" s="123">
        <v>5</v>
      </c>
      <c r="S24" s="123">
        <v>6</v>
      </c>
      <c r="T24" s="483">
        <v>6</v>
      </c>
    </row>
    <row r="25" spans="3:20" x14ac:dyDescent="0.2">
      <c r="C25" s="22"/>
      <c r="D25" s="132"/>
      <c r="E25" s="120"/>
      <c r="F25" s="120" t="s">
        <v>91</v>
      </c>
      <c r="G25" s="120"/>
      <c r="H25" s="121" t="s">
        <v>92</v>
      </c>
      <c r="I25" s="122"/>
      <c r="J25" s="384">
        <v>10</v>
      </c>
      <c r="K25" s="384">
        <v>10</v>
      </c>
      <c r="L25" s="384">
        <v>9</v>
      </c>
      <c r="M25" s="384">
        <v>9</v>
      </c>
      <c r="N25" s="123">
        <v>9</v>
      </c>
      <c r="O25" s="123">
        <v>10</v>
      </c>
      <c r="P25" s="123">
        <v>9</v>
      </c>
      <c r="Q25" s="123">
        <v>9</v>
      </c>
      <c r="R25" s="123">
        <v>9</v>
      </c>
      <c r="S25" s="123">
        <v>9</v>
      </c>
      <c r="T25" s="483">
        <v>7</v>
      </c>
    </row>
    <row r="26" spans="3:20" ht="13.5" thickBot="1" x14ac:dyDescent="0.25">
      <c r="C26" s="22"/>
      <c r="D26" s="132"/>
      <c r="E26" s="120"/>
      <c r="F26" s="120" t="s">
        <v>93</v>
      </c>
      <c r="G26" s="120"/>
      <c r="H26" s="121" t="s">
        <v>94</v>
      </c>
      <c r="I26" s="122"/>
      <c r="J26" s="352">
        <v>10</v>
      </c>
      <c r="K26" s="352">
        <v>8</v>
      </c>
      <c r="L26" s="352">
        <v>9</v>
      </c>
      <c r="M26" s="352">
        <v>9</v>
      </c>
      <c r="N26" s="138">
        <v>7</v>
      </c>
      <c r="O26" s="138">
        <v>6</v>
      </c>
      <c r="P26" s="138">
        <v>6</v>
      </c>
      <c r="Q26" s="138">
        <v>6</v>
      </c>
      <c r="R26" s="138">
        <v>6</v>
      </c>
      <c r="S26" s="138">
        <v>7</v>
      </c>
      <c r="T26" s="487">
        <v>7</v>
      </c>
    </row>
    <row r="27" spans="3:20" x14ac:dyDescent="0.2">
      <c r="C27" s="22"/>
      <c r="D27" s="94"/>
      <c r="E27" s="95" t="s">
        <v>95</v>
      </c>
      <c r="F27" s="95"/>
      <c r="G27" s="95"/>
      <c r="H27" s="96" t="s">
        <v>96</v>
      </c>
      <c r="I27" s="115"/>
      <c r="J27" s="296">
        <v>23</v>
      </c>
      <c r="K27" s="296">
        <v>23</v>
      </c>
      <c r="L27" s="296">
        <v>22</v>
      </c>
      <c r="M27" s="296">
        <v>23</v>
      </c>
      <c r="N27" s="98">
        <v>23</v>
      </c>
      <c r="O27" s="98">
        <v>22</v>
      </c>
      <c r="P27" s="98">
        <v>20</v>
      </c>
      <c r="Q27" s="98">
        <v>19</v>
      </c>
      <c r="R27" s="98">
        <v>19</v>
      </c>
      <c r="S27" s="98">
        <v>20</v>
      </c>
      <c r="T27" s="481">
        <v>23</v>
      </c>
    </row>
    <row r="28" spans="3:20" x14ac:dyDescent="0.2">
      <c r="C28" s="22"/>
      <c r="D28" s="132"/>
      <c r="E28" s="120"/>
      <c r="F28" s="120" t="s">
        <v>367</v>
      </c>
      <c r="G28" s="120"/>
      <c r="H28" s="121" t="s">
        <v>116</v>
      </c>
      <c r="I28" s="122"/>
      <c r="J28" s="384">
        <v>13</v>
      </c>
      <c r="K28" s="384">
        <v>13</v>
      </c>
      <c r="L28" s="384">
        <v>12</v>
      </c>
      <c r="M28" s="384">
        <v>13</v>
      </c>
      <c r="N28" s="123">
        <v>13</v>
      </c>
      <c r="O28" s="123">
        <v>12</v>
      </c>
      <c r="P28" s="123">
        <v>11</v>
      </c>
      <c r="Q28" s="123">
        <v>10</v>
      </c>
      <c r="R28" s="123">
        <v>10</v>
      </c>
      <c r="S28" s="123">
        <v>10</v>
      </c>
      <c r="T28" s="483">
        <v>9</v>
      </c>
    </row>
    <row r="29" spans="3:20" ht="13.5" thickBot="1" x14ac:dyDescent="0.25">
      <c r="C29" s="22"/>
      <c r="D29" s="132"/>
      <c r="E29" s="120"/>
      <c r="F29" s="120" t="s">
        <v>97</v>
      </c>
      <c r="G29" s="120"/>
      <c r="H29" s="121" t="s">
        <v>117</v>
      </c>
      <c r="I29" s="122"/>
      <c r="J29" s="352">
        <v>10</v>
      </c>
      <c r="K29" s="352">
        <v>10</v>
      </c>
      <c r="L29" s="352">
        <v>10</v>
      </c>
      <c r="M29" s="352">
        <v>10</v>
      </c>
      <c r="N29" s="138">
        <v>10</v>
      </c>
      <c r="O29" s="138">
        <v>10</v>
      </c>
      <c r="P29" s="138">
        <v>9</v>
      </c>
      <c r="Q29" s="138">
        <v>9</v>
      </c>
      <c r="R29" s="138">
        <v>9</v>
      </c>
      <c r="S29" s="138">
        <v>10</v>
      </c>
      <c r="T29" s="487">
        <v>14</v>
      </c>
    </row>
    <row r="30" spans="3:20" x14ac:dyDescent="0.2">
      <c r="C30" s="22"/>
      <c r="D30" s="94"/>
      <c r="E30" s="95" t="s">
        <v>98</v>
      </c>
      <c r="F30" s="95"/>
      <c r="G30" s="95"/>
      <c r="H30" s="96" t="s">
        <v>180</v>
      </c>
      <c r="I30" s="115"/>
      <c r="J30" s="296">
        <v>18</v>
      </c>
      <c r="K30" s="296">
        <v>18</v>
      </c>
      <c r="L30" s="296">
        <v>18</v>
      </c>
      <c r="M30" s="296">
        <v>18</v>
      </c>
      <c r="N30" s="98">
        <v>16</v>
      </c>
      <c r="O30" s="98">
        <v>18</v>
      </c>
      <c r="P30" s="98">
        <v>18</v>
      </c>
      <c r="Q30" s="98">
        <v>19</v>
      </c>
      <c r="R30" s="98">
        <v>19</v>
      </c>
      <c r="S30" s="98">
        <v>19</v>
      </c>
      <c r="T30" s="481">
        <v>20</v>
      </c>
    </row>
    <row r="31" spans="3:20" x14ac:dyDescent="0.2">
      <c r="C31" s="22"/>
      <c r="D31" s="132"/>
      <c r="E31" s="120"/>
      <c r="F31" s="120" t="s">
        <v>181</v>
      </c>
      <c r="G31" s="120"/>
      <c r="H31" s="121" t="s">
        <v>183</v>
      </c>
      <c r="I31" s="122"/>
      <c r="J31" s="384">
        <v>8</v>
      </c>
      <c r="K31" s="384">
        <v>8</v>
      </c>
      <c r="L31" s="384">
        <v>8</v>
      </c>
      <c r="M31" s="384">
        <v>8</v>
      </c>
      <c r="N31" s="123">
        <v>6</v>
      </c>
      <c r="O31" s="123">
        <v>8</v>
      </c>
      <c r="P31" s="123">
        <v>8</v>
      </c>
      <c r="Q31" s="123">
        <v>9</v>
      </c>
      <c r="R31" s="123">
        <v>9</v>
      </c>
      <c r="S31" s="123">
        <v>9</v>
      </c>
      <c r="T31" s="483">
        <v>9</v>
      </c>
    </row>
    <row r="32" spans="3:20" ht="13.5" thickBot="1" x14ac:dyDescent="0.25">
      <c r="C32" s="22"/>
      <c r="D32" s="132"/>
      <c r="E32" s="120"/>
      <c r="F32" s="120" t="s">
        <v>184</v>
      </c>
      <c r="G32" s="120"/>
      <c r="H32" s="121" t="s">
        <v>185</v>
      </c>
      <c r="I32" s="122"/>
      <c r="J32" s="352">
        <v>10</v>
      </c>
      <c r="K32" s="352">
        <v>10</v>
      </c>
      <c r="L32" s="352">
        <v>10</v>
      </c>
      <c r="M32" s="352">
        <v>10</v>
      </c>
      <c r="N32" s="138">
        <v>10</v>
      </c>
      <c r="O32" s="138">
        <v>10</v>
      </c>
      <c r="P32" s="138">
        <v>10</v>
      </c>
      <c r="Q32" s="138">
        <v>10</v>
      </c>
      <c r="R32" s="138">
        <v>10</v>
      </c>
      <c r="S32" s="138">
        <v>10</v>
      </c>
      <c r="T32" s="487">
        <v>11</v>
      </c>
    </row>
    <row r="33" spans="3:20" x14ac:dyDescent="0.2">
      <c r="C33" s="22"/>
      <c r="D33" s="94"/>
      <c r="E33" s="95" t="s">
        <v>186</v>
      </c>
      <c r="F33" s="95"/>
      <c r="G33" s="95"/>
      <c r="H33" s="96" t="s">
        <v>187</v>
      </c>
      <c r="I33" s="115"/>
      <c r="J33" s="296">
        <v>13</v>
      </c>
      <c r="K33" s="296">
        <v>13</v>
      </c>
      <c r="L33" s="296">
        <v>13</v>
      </c>
      <c r="M33" s="296">
        <v>13</v>
      </c>
      <c r="N33" s="98">
        <v>13</v>
      </c>
      <c r="O33" s="98">
        <v>13</v>
      </c>
      <c r="P33" s="98">
        <v>14</v>
      </c>
      <c r="Q33" s="98">
        <v>13</v>
      </c>
      <c r="R33" s="98">
        <v>13</v>
      </c>
      <c r="S33" s="98">
        <v>13</v>
      </c>
      <c r="T33" s="481">
        <v>13</v>
      </c>
    </row>
    <row r="34" spans="3:20" ht="13.5" thickBot="1" x14ac:dyDescent="0.25">
      <c r="C34" s="22"/>
      <c r="D34" s="89"/>
      <c r="E34" s="36"/>
      <c r="F34" s="36" t="s">
        <v>188</v>
      </c>
      <c r="G34" s="36"/>
      <c r="H34" s="37" t="s">
        <v>189</v>
      </c>
      <c r="I34" s="38"/>
      <c r="J34" s="352">
        <v>13</v>
      </c>
      <c r="K34" s="352">
        <v>13</v>
      </c>
      <c r="L34" s="352">
        <v>13</v>
      </c>
      <c r="M34" s="352">
        <v>13</v>
      </c>
      <c r="N34" s="138">
        <v>13</v>
      </c>
      <c r="O34" s="138">
        <v>13</v>
      </c>
      <c r="P34" s="138">
        <v>14</v>
      </c>
      <c r="Q34" s="138">
        <v>13</v>
      </c>
      <c r="R34" s="138">
        <v>13</v>
      </c>
      <c r="S34" s="138">
        <v>13</v>
      </c>
      <c r="T34" s="487">
        <v>13</v>
      </c>
    </row>
    <row r="35" spans="3:20" ht="13.5" x14ac:dyDescent="0.25">
      <c r="D35" s="73" t="s">
        <v>175</v>
      </c>
      <c r="E35" s="74"/>
      <c r="F35" s="74"/>
      <c r="G35" s="74"/>
      <c r="H35" s="74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64" t="s">
        <v>365</v>
      </c>
    </row>
    <row r="36" spans="3:20" x14ac:dyDescent="0.2">
      <c r="D36" s="314"/>
      <c r="E36" s="590" t="s">
        <v>439</v>
      </c>
      <c r="F36" s="314"/>
      <c r="G36" s="314"/>
      <c r="H36" s="314"/>
      <c r="I36" s="314"/>
      <c r="J36" s="314"/>
      <c r="K36" s="314"/>
      <c r="L36" s="314"/>
      <c r="M36" s="314"/>
      <c r="N36" s="314"/>
      <c r="O36" s="314"/>
      <c r="P36" s="314"/>
      <c r="Q36" s="314"/>
      <c r="R36" s="314"/>
      <c r="S36" s="314"/>
      <c r="T36" s="314"/>
    </row>
  </sheetData>
  <mergeCells count="13">
    <mergeCell ref="S7:S10"/>
    <mergeCell ref="R7:R10"/>
    <mergeCell ref="Q7:Q10"/>
    <mergeCell ref="D6:T6"/>
    <mergeCell ref="D7:I11"/>
    <mergeCell ref="T7:T10"/>
    <mergeCell ref="P7:P10"/>
    <mergeCell ref="N7:N10"/>
    <mergeCell ref="O7:O10"/>
    <mergeCell ref="K7:K10"/>
    <mergeCell ref="J7:J10"/>
    <mergeCell ref="M7:M10"/>
    <mergeCell ref="L7:L1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13">
    <pageSetUpPr autoPageBreaks="0"/>
  </sheetPr>
  <dimension ref="C1:AA9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0.85546875" style="67" customWidth="1"/>
    <col min="5" max="5" width="2.42578125" style="67" customWidth="1"/>
    <col min="6" max="6" width="3" style="67" customWidth="1"/>
    <col min="7" max="7" width="10.85546875" style="67" bestFit="1" customWidth="1"/>
    <col min="8" max="8" width="9.140625" style="67" customWidth="1"/>
    <col min="9" max="9" width="3.85546875" style="67" customWidth="1"/>
    <col min="10" max="20" width="8.42578125" style="67" customWidth="1"/>
    <col min="21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222</v>
      </c>
      <c r="E4" s="69"/>
      <c r="F4" s="69"/>
      <c r="G4" s="69"/>
      <c r="H4" s="15" t="s">
        <v>303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470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3.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 t="s">
        <v>114</v>
      </c>
      <c r="E7" s="749"/>
      <c r="F7" s="749"/>
      <c r="G7" s="749"/>
      <c r="H7" s="749"/>
      <c r="I7" s="750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51"/>
      <c r="E8" s="752"/>
      <c r="F8" s="752"/>
      <c r="G8" s="752"/>
      <c r="H8" s="752"/>
      <c r="I8" s="753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51"/>
      <c r="E9" s="752"/>
      <c r="F9" s="752"/>
      <c r="G9" s="752"/>
      <c r="H9" s="752"/>
      <c r="I9" s="753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51"/>
      <c r="E10" s="752"/>
      <c r="F10" s="752"/>
      <c r="G10" s="752"/>
      <c r="H10" s="752"/>
      <c r="I10" s="753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54"/>
      <c r="E11" s="755"/>
      <c r="F11" s="755"/>
      <c r="G11" s="755"/>
      <c r="H11" s="755"/>
      <c r="I11" s="756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0" ht="14.25" thickTop="1" thickBot="1" x14ac:dyDescent="0.25">
      <c r="C12" s="22"/>
      <c r="D12" s="19" t="s">
        <v>190</v>
      </c>
      <c r="E12" s="20"/>
      <c r="F12" s="20"/>
      <c r="G12" s="20"/>
      <c r="H12" s="20"/>
      <c r="I12" s="20"/>
      <c r="J12" s="342"/>
      <c r="K12" s="342"/>
      <c r="L12" s="342"/>
      <c r="M12" s="342"/>
      <c r="N12" s="21"/>
      <c r="O12" s="21"/>
      <c r="P12" s="21"/>
      <c r="Q12" s="21"/>
      <c r="R12" s="21"/>
      <c r="S12" s="21"/>
      <c r="T12" s="477"/>
    </row>
    <row r="13" spans="3:20" x14ac:dyDescent="0.2">
      <c r="C13" s="22"/>
      <c r="D13" s="94"/>
      <c r="E13" s="95" t="s">
        <v>53</v>
      </c>
      <c r="F13" s="95"/>
      <c r="G13" s="95"/>
      <c r="H13" s="96"/>
      <c r="I13" s="115"/>
      <c r="J13" s="296">
        <v>24786</v>
      </c>
      <c r="K13" s="296">
        <v>22002</v>
      </c>
      <c r="L13" s="296">
        <v>19883</v>
      </c>
      <c r="M13" s="296">
        <v>18416</v>
      </c>
      <c r="N13" s="98">
        <v>17954</v>
      </c>
      <c r="O13" s="98">
        <v>18458</v>
      </c>
      <c r="P13" s="98">
        <v>20096</v>
      </c>
      <c r="Q13" s="98">
        <v>20639</v>
      </c>
      <c r="R13" s="98">
        <v>21676</v>
      </c>
      <c r="S13" s="98">
        <v>22373</v>
      </c>
      <c r="T13" s="481">
        <v>22900</v>
      </c>
    </row>
    <row r="14" spans="3:20" x14ac:dyDescent="0.2">
      <c r="C14" s="22"/>
      <c r="D14" s="116"/>
      <c r="E14" s="743" t="s">
        <v>16</v>
      </c>
      <c r="F14" s="589" t="s">
        <v>111</v>
      </c>
      <c r="G14" s="120"/>
      <c r="H14" s="121"/>
      <c r="I14" s="122"/>
      <c r="J14" s="384">
        <v>18062</v>
      </c>
      <c r="K14" s="384">
        <v>15880</v>
      </c>
      <c r="L14" s="384">
        <v>14278</v>
      </c>
      <c r="M14" s="384">
        <v>12689</v>
      </c>
      <c r="N14" s="123">
        <v>12052</v>
      </c>
      <c r="O14" s="123">
        <v>11998</v>
      </c>
      <c r="P14" s="123">
        <v>12671</v>
      </c>
      <c r="Q14" s="123">
        <v>12600</v>
      </c>
      <c r="R14" s="123">
        <v>13008</v>
      </c>
      <c r="S14" s="123">
        <v>12676</v>
      </c>
      <c r="T14" s="483">
        <v>12704</v>
      </c>
    </row>
    <row r="15" spans="3:20" ht="13.9" customHeight="1" x14ac:dyDescent="0.2">
      <c r="C15" s="22"/>
      <c r="D15" s="104"/>
      <c r="E15" s="744"/>
      <c r="F15" s="746" t="s">
        <v>16</v>
      </c>
      <c r="G15" s="539" t="s">
        <v>55</v>
      </c>
      <c r="H15" s="540"/>
      <c r="I15" s="143"/>
      <c r="J15" s="380">
        <v>0</v>
      </c>
      <c r="K15" s="380">
        <v>0</v>
      </c>
      <c r="L15" s="380">
        <v>0</v>
      </c>
      <c r="M15" s="380">
        <v>0</v>
      </c>
      <c r="N15" s="235">
        <v>0</v>
      </c>
      <c r="O15" s="235">
        <v>0</v>
      </c>
      <c r="P15" s="235">
        <v>0</v>
      </c>
      <c r="Q15" s="235">
        <v>0</v>
      </c>
      <c r="R15" s="235">
        <v>0</v>
      </c>
      <c r="S15" s="235">
        <v>0</v>
      </c>
      <c r="T15" s="488">
        <v>0</v>
      </c>
    </row>
    <row r="16" spans="3:20" ht="13.9" customHeight="1" x14ac:dyDescent="0.2">
      <c r="C16" s="22"/>
      <c r="D16" s="104"/>
      <c r="E16" s="744"/>
      <c r="F16" s="746"/>
      <c r="G16" s="539" t="s">
        <v>440</v>
      </c>
      <c r="H16" s="540"/>
      <c r="I16" s="143"/>
      <c r="J16" s="295">
        <v>0</v>
      </c>
      <c r="K16" s="295">
        <v>0</v>
      </c>
      <c r="L16" s="295">
        <v>0</v>
      </c>
      <c r="M16" s="295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479">
        <v>0</v>
      </c>
    </row>
    <row r="17" spans="3:20" x14ac:dyDescent="0.2">
      <c r="C17" s="22"/>
      <c r="D17" s="104"/>
      <c r="E17" s="744"/>
      <c r="F17" s="746"/>
      <c r="G17" s="108" t="s">
        <v>58</v>
      </c>
      <c r="H17" s="31"/>
      <c r="I17" s="32"/>
      <c r="J17" s="378">
        <v>17540</v>
      </c>
      <c r="K17" s="378">
        <v>15392</v>
      </c>
      <c r="L17" s="378">
        <v>13820</v>
      </c>
      <c r="M17" s="378">
        <v>12252</v>
      </c>
      <c r="N17" s="160">
        <v>11657</v>
      </c>
      <c r="O17" s="160">
        <v>11595</v>
      </c>
      <c r="P17" s="160">
        <v>12178</v>
      </c>
      <c r="Q17" s="160">
        <v>12000</v>
      </c>
      <c r="R17" s="160">
        <v>12330</v>
      </c>
      <c r="S17" s="160">
        <v>12072</v>
      </c>
      <c r="T17" s="522">
        <v>12145</v>
      </c>
    </row>
    <row r="18" spans="3:20" x14ac:dyDescent="0.2">
      <c r="C18" s="22"/>
      <c r="D18" s="104"/>
      <c r="E18" s="744"/>
      <c r="F18" s="746"/>
      <c r="G18" s="539" t="s">
        <v>57</v>
      </c>
      <c r="H18" s="540"/>
      <c r="I18" s="143"/>
      <c r="J18" s="297">
        <v>522</v>
      </c>
      <c r="K18" s="297">
        <v>488</v>
      </c>
      <c r="L18" s="297">
        <v>458</v>
      </c>
      <c r="M18" s="297">
        <v>437</v>
      </c>
      <c r="N18" s="51">
        <v>395</v>
      </c>
      <c r="O18" s="51">
        <v>403</v>
      </c>
      <c r="P18" s="51">
        <v>493</v>
      </c>
      <c r="Q18" s="51">
        <v>600</v>
      </c>
      <c r="R18" s="51">
        <v>678</v>
      </c>
      <c r="S18" s="51">
        <v>604</v>
      </c>
      <c r="T18" s="484">
        <v>559</v>
      </c>
    </row>
    <row r="19" spans="3:20" x14ac:dyDescent="0.2">
      <c r="C19" s="22"/>
      <c r="D19" s="104"/>
      <c r="E19" s="744"/>
      <c r="F19" s="589" t="s">
        <v>438</v>
      </c>
      <c r="G19" s="120"/>
      <c r="H19" s="121"/>
      <c r="I19" s="122"/>
      <c r="J19" s="592">
        <v>6724</v>
      </c>
      <c r="K19" s="592">
        <v>6122</v>
      </c>
      <c r="L19" s="592">
        <v>5605</v>
      </c>
      <c r="M19" s="592">
        <v>5727</v>
      </c>
      <c r="N19" s="591">
        <v>5902</v>
      </c>
      <c r="O19" s="591">
        <v>6460</v>
      </c>
      <c r="P19" s="591">
        <v>7425</v>
      </c>
      <c r="Q19" s="591">
        <v>8039</v>
      </c>
      <c r="R19" s="591">
        <v>8668</v>
      </c>
      <c r="S19" s="591">
        <v>9697</v>
      </c>
      <c r="T19" s="593">
        <v>10196</v>
      </c>
    </row>
    <row r="20" spans="3:20" x14ac:dyDescent="0.2">
      <c r="C20" s="22"/>
      <c r="D20" s="104"/>
      <c r="E20" s="744"/>
      <c r="F20" s="746" t="s">
        <v>16</v>
      </c>
      <c r="G20" s="539" t="s">
        <v>376</v>
      </c>
      <c r="H20" s="540"/>
      <c r="I20" s="143"/>
      <c r="J20" s="351">
        <v>5191</v>
      </c>
      <c r="K20" s="351">
        <v>4671</v>
      </c>
      <c r="L20" s="351">
        <v>4192</v>
      </c>
      <c r="M20" s="351">
        <v>4287</v>
      </c>
      <c r="N20" s="117">
        <v>4448</v>
      </c>
      <c r="O20" s="117">
        <v>4902</v>
      </c>
      <c r="P20" s="117">
        <v>5817</v>
      </c>
      <c r="Q20" s="117">
        <v>6523</v>
      </c>
      <c r="R20" s="117">
        <v>7102</v>
      </c>
      <c r="S20" s="117">
        <v>8041</v>
      </c>
      <c r="T20" s="482">
        <v>8543</v>
      </c>
    </row>
    <row r="21" spans="3:20" ht="14.45" customHeight="1" thickBot="1" x14ac:dyDescent="0.25">
      <c r="C21" s="22"/>
      <c r="D21" s="35"/>
      <c r="E21" s="745"/>
      <c r="F21" s="747"/>
      <c r="G21" s="36" t="s">
        <v>112</v>
      </c>
      <c r="H21" s="37"/>
      <c r="I21" s="38"/>
      <c r="J21" s="595">
        <v>1533</v>
      </c>
      <c r="K21" s="595">
        <v>1451</v>
      </c>
      <c r="L21" s="595">
        <v>1413</v>
      </c>
      <c r="M21" s="595">
        <v>1440</v>
      </c>
      <c r="N21" s="594">
        <v>1454</v>
      </c>
      <c r="O21" s="594">
        <v>1558</v>
      </c>
      <c r="P21" s="594">
        <v>1608</v>
      </c>
      <c r="Q21" s="594">
        <v>1516</v>
      </c>
      <c r="R21" s="594">
        <v>1566</v>
      </c>
      <c r="S21" s="594">
        <v>1656</v>
      </c>
      <c r="T21" s="596">
        <v>1653</v>
      </c>
    </row>
    <row r="22" spans="3:20" x14ac:dyDescent="0.2">
      <c r="C22" s="22"/>
      <c r="D22" s="94"/>
      <c r="E22" s="95" t="s">
        <v>113</v>
      </c>
      <c r="F22" s="95"/>
      <c r="G22" s="95"/>
      <c r="H22" s="96"/>
      <c r="I22" s="115"/>
      <c r="J22" s="296">
        <v>17129</v>
      </c>
      <c r="K22" s="296">
        <v>14876</v>
      </c>
      <c r="L22" s="296">
        <v>12901</v>
      </c>
      <c r="M22" s="296">
        <v>11474</v>
      </c>
      <c r="N22" s="98">
        <v>11117</v>
      </c>
      <c r="O22" s="98">
        <v>11349</v>
      </c>
      <c r="P22" s="98">
        <v>12411</v>
      </c>
      <c r="Q22" s="98">
        <v>12781</v>
      </c>
      <c r="R22" s="98">
        <v>13180</v>
      </c>
      <c r="S22" s="98">
        <v>13590</v>
      </c>
      <c r="T22" s="481">
        <v>13931</v>
      </c>
    </row>
    <row r="23" spans="3:20" x14ac:dyDescent="0.2">
      <c r="C23" s="22"/>
      <c r="D23" s="116"/>
      <c r="E23" s="743" t="s">
        <v>16</v>
      </c>
      <c r="F23" s="589" t="s">
        <v>111</v>
      </c>
      <c r="G23" s="120"/>
      <c r="H23" s="121"/>
      <c r="I23" s="122"/>
      <c r="J23" s="384">
        <v>12663</v>
      </c>
      <c r="K23" s="384">
        <v>10915</v>
      </c>
      <c r="L23" s="384">
        <v>9422</v>
      </c>
      <c r="M23" s="384">
        <v>8047</v>
      </c>
      <c r="N23" s="123">
        <v>7638</v>
      </c>
      <c r="O23" s="123">
        <v>7569</v>
      </c>
      <c r="P23" s="123">
        <v>8146</v>
      </c>
      <c r="Q23" s="123">
        <v>8133</v>
      </c>
      <c r="R23" s="123">
        <v>8160</v>
      </c>
      <c r="S23" s="123">
        <v>7979</v>
      </c>
      <c r="T23" s="483">
        <v>7875</v>
      </c>
    </row>
    <row r="24" spans="3:20" ht="13.9" customHeight="1" x14ac:dyDescent="0.2">
      <c r="C24" s="22"/>
      <c r="D24" s="104"/>
      <c r="E24" s="744"/>
      <c r="F24" s="746" t="s">
        <v>16</v>
      </c>
      <c r="G24" s="539" t="s">
        <v>55</v>
      </c>
      <c r="H24" s="540"/>
      <c r="I24" s="143"/>
      <c r="J24" s="380">
        <v>0</v>
      </c>
      <c r="K24" s="380">
        <v>0</v>
      </c>
      <c r="L24" s="380">
        <v>0</v>
      </c>
      <c r="M24" s="380">
        <v>0</v>
      </c>
      <c r="N24" s="235">
        <v>0</v>
      </c>
      <c r="O24" s="235">
        <v>0</v>
      </c>
      <c r="P24" s="235">
        <v>0</v>
      </c>
      <c r="Q24" s="235">
        <v>0</v>
      </c>
      <c r="R24" s="235">
        <v>0</v>
      </c>
      <c r="S24" s="235">
        <v>0</v>
      </c>
      <c r="T24" s="488">
        <v>0</v>
      </c>
    </row>
    <row r="25" spans="3:20" ht="13.9" customHeight="1" x14ac:dyDescent="0.2">
      <c r="C25" s="22"/>
      <c r="D25" s="104"/>
      <c r="E25" s="744"/>
      <c r="F25" s="746"/>
      <c r="G25" s="539" t="s">
        <v>440</v>
      </c>
      <c r="H25" s="540"/>
      <c r="I25" s="143"/>
      <c r="J25" s="295">
        <v>0</v>
      </c>
      <c r="K25" s="295">
        <v>0</v>
      </c>
      <c r="L25" s="295">
        <v>0</v>
      </c>
      <c r="M25" s="295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479">
        <v>0</v>
      </c>
    </row>
    <row r="26" spans="3:20" x14ac:dyDescent="0.2">
      <c r="C26" s="22"/>
      <c r="D26" s="104"/>
      <c r="E26" s="744"/>
      <c r="F26" s="746"/>
      <c r="G26" s="108" t="s">
        <v>58</v>
      </c>
      <c r="H26" s="31"/>
      <c r="I26" s="32"/>
      <c r="J26" s="378">
        <v>12663</v>
      </c>
      <c r="K26" s="378">
        <v>10915</v>
      </c>
      <c r="L26" s="378">
        <v>9422</v>
      </c>
      <c r="M26" s="378">
        <v>8047</v>
      </c>
      <c r="N26" s="160">
        <v>7638</v>
      </c>
      <c r="O26" s="160">
        <v>7569</v>
      </c>
      <c r="P26" s="160">
        <v>8146</v>
      </c>
      <c r="Q26" s="160">
        <v>8133</v>
      </c>
      <c r="R26" s="160">
        <v>8160</v>
      </c>
      <c r="S26" s="160">
        <v>7979</v>
      </c>
      <c r="T26" s="522">
        <v>7875</v>
      </c>
    </row>
    <row r="27" spans="3:20" x14ac:dyDescent="0.2">
      <c r="C27" s="22"/>
      <c r="D27" s="104"/>
      <c r="E27" s="744"/>
      <c r="F27" s="746"/>
      <c r="G27" s="539" t="s">
        <v>57</v>
      </c>
      <c r="H27" s="540"/>
      <c r="I27" s="143"/>
      <c r="J27" s="297">
        <v>0</v>
      </c>
      <c r="K27" s="297">
        <v>0</v>
      </c>
      <c r="L27" s="297">
        <v>0</v>
      </c>
      <c r="M27" s="297">
        <v>0</v>
      </c>
      <c r="N27" s="51">
        <v>0</v>
      </c>
      <c r="O27" s="51">
        <v>0</v>
      </c>
      <c r="P27" s="51">
        <v>0</v>
      </c>
      <c r="Q27" s="51">
        <v>0</v>
      </c>
      <c r="R27" s="51">
        <v>0</v>
      </c>
      <c r="S27" s="51">
        <v>0</v>
      </c>
      <c r="T27" s="484">
        <v>0</v>
      </c>
    </row>
    <row r="28" spans="3:20" x14ac:dyDescent="0.2">
      <c r="C28" s="22"/>
      <c r="D28" s="104"/>
      <c r="E28" s="744"/>
      <c r="F28" s="589" t="s">
        <v>438</v>
      </c>
      <c r="G28" s="120"/>
      <c r="H28" s="121"/>
      <c r="I28" s="122"/>
      <c r="J28" s="592">
        <v>4466</v>
      </c>
      <c r="K28" s="592">
        <v>3961</v>
      </c>
      <c r="L28" s="592">
        <v>3479</v>
      </c>
      <c r="M28" s="592">
        <v>3427</v>
      </c>
      <c r="N28" s="591">
        <v>3479</v>
      </c>
      <c r="O28" s="591">
        <v>3780</v>
      </c>
      <c r="P28" s="591">
        <v>4265</v>
      </c>
      <c r="Q28" s="591">
        <v>4648</v>
      </c>
      <c r="R28" s="591">
        <v>5020</v>
      </c>
      <c r="S28" s="591">
        <v>5611</v>
      </c>
      <c r="T28" s="593">
        <v>6056</v>
      </c>
    </row>
    <row r="29" spans="3:20" x14ac:dyDescent="0.2">
      <c r="C29" s="22"/>
      <c r="D29" s="104"/>
      <c r="E29" s="744"/>
      <c r="F29" s="746" t="s">
        <v>16</v>
      </c>
      <c r="G29" s="539" t="s">
        <v>376</v>
      </c>
      <c r="H29" s="540"/>
      <c r="I29" s="143"/>
      <c r="J29" s="351">
        <v>3536</v>
      </c>
      <c r="K29" s="351">
        <v>3175</v>
      </c>
      <c r="L29" s="351">
        <v>2755</v>
      </c>
      <c r="M29" s="351">
        <v>2723</v>
      </c>
      <c r="N29" s="117">
        <v>2781</v>
      </c>
      <c r="O29" s="117">
        <v>3000</v>
      </c>
      <c r="P29" s="117">
        <v>3425</v>
      </c>
      <c r="Q29" s="117">
        <v>3830</v>
      </c>
      <c r="R29" s="117">
        <v>4168</v>
      </c>
      <c r="S29" s="117">
        <v>4680</v>
      </c>
      <c r="T29" s="482">
        <v>5142</v>
      </c>
    </row>
    <row r="30" spans="3:20" ht="14.45" customHeight="1" thickBot="1" x14ac:dyDescent="0.25">
      <c r="C30" s="22"/>
      <c r="D30" s="35"/>
      <c r="E30" s="745"/>
      <c r="F30" s="747"/>
      <c r="G30" s="36" t="s">
        <v>112</v>
      </c>
      <c r="H30" s="37"/>
      <c r="I30" s="38"/>
      <c r="J30" s="595">
        <v>930</v>
      </c>
      <c r="K30" s="595">
        <v>786</v>
      </c>
      <c r="L30" s="595">
        <v>724</v>
      </c>
      <c r="M30" s="595">
        <v>704</v>
      </c>
      <c r="N30" s="594">
        <v>698</v>
      </c>
      <c r="O30" s="594">
        <v>780</v>
      </c>
      <c r="P30" s="594">
        <v>840</v>
      </c>
      <c r="Q30" s="594">
        <v>818</v>
      </c>
      <c r="R30" s="594">
        <v>852</v>
      </c>
      <c r="S30" s="594">
        <v>931</v>
      </c>
      <c r="T30" s="596">
        <v>914</v>
      </c>
    </row>
    <row r="31" spans="3:20" x14ac:dyDescent="0.2">
      <c r="C31" s="22"/>
      <c r="D31" s="94"/>
      <c r="E31" s="95" t="s">
        <v>61</v>
      </c>
      <c r="F31" s="95"/>
      <c r="G31" s="95"/>
      <c r="H31" s="96"/>
      <c r="I31" s="115"/>
      <c r="J31" s="296">
        <v>7657</v>
      </c>
      <c r="K31" s="296">
        <v>7126</v>
      </c>
      <c r="L31" s="296">
        <v>6982</v>
      </c>
      <c r="M31" s="296">
        <v>6942</v>
      </c>
      <c r="N31" s="98">
        <v>6837</v>
      </c>
      <c r="O31" s="98">
        <v>7109</v>
      </c>
      <c r="P31" s="98">
        <v>7685</v>
      </c>
      <c r="Q31" s="98">
        <v>7858</v>
      </c>
      <c r="R31" s="98">
        <v>8496</v>
      </c>
      <c r="S31" s="98">
        <v>8783</v>
      </c>
      <c r="T31" s="481">
        <v>8969</v>
      </c>
    </row>
    <row r="32" spans="3:20" x14ac:dyDescent="0.2">
      <c r="C32" s="22"/>
      <c r="D32" s="116"/>
      <c r="E32" s="743" t="s">
        <v>16</v>
      </c>
      <c r="F32" s="589" t="s">
        <v>111</v>
      </c>
      <c r="G32" s="120"/>
      <c r="H32" s="121"/>
      <c r="I32" s="122"/>
      <c r="J32" s="384">
        <v>5399</v>
      </c>
      <c r="K32" s="384">
        <v>4965</v>
      </c>
      <c r="L32" s="384">
        <v>4856</v>
      </c>
      <c r="M32" s="384">
        <v>4642</v>
      </c>
      <c r="N32" s="123">
        <v>4414</v>
      </c>
      <c r="O32" s="123">
        <v>4429</v>
      </c>
      <c r="P32" s="123">
        <v>4525</v>
      </c>
      <c r="Q32" s="123">
        <v>4467</v>
      </c>
      <c r="R32" s="123">
        <v>4848</v>
      </c>
      <c r="S32" s="123">
        <v>4697</v>
      </c>
      <c r="T32" s="483">
        <v>4829</v>
      </c>
    </row>
    <row r="33" spans="3:20" ht="13.9" customHeight="1" x14ac:dyDescent="0.2">
      <c r="C33" s="22"/>
      <c r="D33" s="104"/>
      <c r="E33" s="744"/>
      <c r="F33" s="746" t="s">
        <v>16</v>
      </c>
      <c r="G33" s="539" t="s">
        <v>55</v>
      </c>
      <c r="H33" s="540"/>
      <c r="I33" s="143"/>
      <c r="J33" s="380">
        <v>0</v>
      </c>
      <c r="K33" s="380">
        <v>0</v>
      </c>
      <c r="L33" s="380">
        <v>0</v>
      </c>
      <c r="M33" s="380">
        <v>0</v>
      </c>
      <c r="N33" s="235">
        <v>0</v>
      </c>
      <c r="O33" s="235">
        <v>0</v>
      </c>
      <c r="P33" s="235">
        <v>0</v>
      </c>
      <c r="Q33" s="235">
        <v>0</v>
      </c>
      <c r="R33" s="235">
        <v>0</v>
      </c>
      <c r="S33" s="235">
        <v>0</v>
      </c>
      <c r="T33" s="488">
        <v>0</v>
      </c>
    </row>
    <row r="34" spans="3:20" ht="13.9" customHeight="1" x14ac:dyDescent="0.2">
      <c r="C34" s="22"/>
      <c r="D34" s="104"/>
      <c r="E34" s="744"/>
      <c r="F34" s="746"/>
      <c r="G34" s="539" t="s">
        <v>440</v>
      </c>
      <c r="H34" s="540"/>
      <c r="I34" s="143"/>
      <c r="J34" s="295">
        <v>0</v>
      </c>
      <c r="K34" s="295">
        <v>0</v>
      </c>
      <c r="L34" s="295">
        <v>0</v>
      </c>
      <c r="M34" s="295">
        <v>0</v>
      </c>
      <c r="N34" s="34">
        <v>0</v>
      </c>
      <c r="O34" s="34">
        <v>0</v>
      </c>
      <c r="P34" s="34">
        <v>0</v>
      </c>
      <c r="Q34" s="34">
        <v>0</v>
      </c>
      <c r="R34" s="34">
        <v>0</v>
      </c>
      <c r="S34" s="34">
        <v>0</v>
      </c>
      <c r="T34" s="479">
        <v>0</v>
      </c>
    </row>
    <row r="35" spans="3:20" x14ac:dyDescent="0.2">
      <c r="C35" s="22"/>
      <c r="D35" s="104"/>
      <c r="E35" s="744"/>
      <c r="F35" s="746"/>
      <c r="G35" s="108" t="s">
        <v>58</v>
      </c>
      <c r="H35" s="31"/>
      <c r="I35" s="32"/>
      <c r="J35" s="378">
        <v>4877</v>
      </c>
      <c r="K35" s="378">
        <v>4477</v>
      </c>
      <c r="L35" s="378">
        <v>4398</v>
      </c>
      <c r="M35" s="378">
        <v>4205</v>
      </c>
      <c r="N35" s="160">
        <v>4019</v>
      </c>
      <c r="O35" s="160">
        <v>4026</v>
      </c>
      <c r="P35" s="160">
        <v>4032</v>
      </c>
      <c r="Q35" s="160">
        <v>3867</v>
      </c>
      <c r="R35" s="160">
        <v>4170</v>
      </c>
      <c r="S35" s="160">
        <v>4093</v>
      </c>
      <c r="T35" s="522">
        <v>4270</v>
      </c>
    </row>
    <row r="36" spans="3:20" x14ac:dyDescent="0.2">
      <c r="C36" s="22"/>
      <c r="D36" s="104"/>
      <c r="E36" s="744"/>
      <c r="F36" s="746"/>
      <c r="G36" s="539" t="s">
        <v>57</v>
      </c>
      <c r="H36" s="540"/>
      <c r="I36" s="143"/>
      <c r="J36" s="297">
        <v>522</v>
      </c>
      <c r="K36" s="297">
        <v>488</v>
      </c>
      <c r="L36" s="297">
        <v>458</v>
      </c>
      <c r="M36" s="297">
        <v>437</v>
      </c>
      <c r="N36" s="51">
        <v>395</v>
      </c>
      <c r="O36" s="51">
        <v>403</v>
      </c>
      <c r="P36" s="51">
        <v>493</v>
      </c>
      <c r="Q36" s="51">
        <v>600</v>
      </c>
      <c r="R36" s="51">
        <v>678</v>
      </c>
      <c r="S36" s="51">
        <v>604</v>
      </c>
      <c r="T36" s="484">
        <v>559</v>
      </c>
    </row>
    <row r="37" spans="3:20" x14ac:dyDescent="0.2">
      <c r="C37" s="22"/>
      <c r="D37" s="104"/>
      <c r="E37" s="744"/>
      <c r="F37" s="589" t="s">
        <v>438</v>
      </c>
      <c r="G37" s="120"/>
      <c r="H37" s="121"/>
      <c r="I37" s="122"/>
      <c r="J37" s="592">
        <v>2258</v>
      </c>
      <c r="K37" s="592">
        <v>2161</v>
      </c>
      <c r="L37" s="592">
        <v>2126</v>
      </c>
      <c r="M37" s="592">
        <v>2300</v>
      </c>
      <c r="N37" s="591">
        <v>2423</v>
      </c>
      <c r="O37" s="591">
        <v>2680</v>
      </c>
      <c r="P37" s="591">
        <v>3160</v>
      </c>
      <c r="Q37" s="591">
        <v>3391</v>
      </c>
      <c r="R37" s="591">
        <v>3648</v>
      </c>
      <c r="S37" s="591">
        <v>4086</v>
      </c>
      <c r="T37" s="593">
        <v>4140</v>
      </c>
    </row>
    <row r="38" spans="3:20" x14ac:dyDescent="0.2">
      <c r="C38" s="22"/>
      <c r="D38" s="104"/>
      <c r="E38" s="744"/>
      <c r="F38" s="746" t="s">
        <v>16</v>
      </c>
      <c r="G38" s="539" t="s">
        <v>376</v>
      </c>
      <c r="H38" s="540"/>
      <c r="I38" s="143"/>
      <c r="J38" s="351">
        <v>1655</v>
      </c>
      <c r="K38" s="351">
        <v>1496</v>
      </c>
      <c r="L38" s="351">
        <v>1437</v>
      </c>
      <c r="M38" s="351">
        <v>1564</v>
      </c>
      <c r="N38" s="117">
        <v>1667</v>
      </c>
      <c r="O38" s="117">
        <v>1902</v>
      </c>
      <c r="P38" s="117">
        <v>2392</v>
      </c>
      <c r="Q38" s="117">
        <v>2693</v>
      </c>
      <c r="R38" s="117">
        <v>2934</v>
      </c>
      <c r="S38" s="117">
        <v>3361</v>
      </c>
      <c r="T38" s="482">
        <v>3401</v>
      </c>
    </row>
    <row r="39" spans="3:20" ht="14.45" customHeight="1" thickBot="1" x14ac:dyDescent="0.25">
      <c r="C39" s="22"/>
      <c r="D39" s="35"/>
      <c r="E39" s="745"/>
      <c r="F39" s="747"/>
      <c r="G39" s="36" t="s">
        <v>112</v>
      </c>
      <c r="H39" s="37"/>
      <c r="I39" s="38"/>
      <c r="J39" s="595">
        <v>603</v>
      </c>
      <c r="K39" s="595">
        <v>665</v>
      </c>
      <c r="L39" s="595">
        <v>689</v>
      </c>
      <c r="M39" s="595">
        <v>736</v>
      </c>
      <c r="N39" s="594">
        <v>756</v>
      </c>
      <c r="O39" s="594">
        <v>778</v>
      </c>
      <c r="P39" s="594">
        <v>768</v>
      </c>
      <c r="Q39" s="594">
        <v>698</v>
      </c>
      <c r="R39" s="594">
        <v>714</v>
      </c>
      <c r="S39" s="594">
        <v>725</v>
      </c>
      <c r="T39" s="596">
        <v>739</v>
      </c>
    </row>
    <row r="40" spans="3:20" ht="13.5" thickBot="1" x14ac:dyDescent="0.25">
      <c r="C40" s="22"/>
      <c r="D40" s="41" t="s">
        <v>192</v>
      </c>
      <c r="E40" s="42"/>
      <c r="F40" s="42"/>
      <c r="G40" s="42"/>
      <c r="H40" s="42"/>
      <c r="I40" s="42"/>
      <c r="J40" s="385"/>
      <c r="K40" s="385"/>
      <c r="L40" s="385"/>
      <c r="M40" s="385"/>
      <c r="N40" s="139"/>
      <c r="O40" s="139"/>
      <c r="P40" s="139"/>
      <c r="Q40" s="139"/>
      <c r="R40" s="139"/>
      <c r="S40" s="139"/>
      <c r="T40" s="489"/>
    </row>
    <row r="41" spans="3:20" x14ac:dyDescent="0.2">
      <c r="C41" s="22"/>
      <c r="D41" s="94"/>
      <c r="E41" s="95" t="s">
        <v>53</v>
      </c>
      <c r="F41" s="95"/>
      <c r="G41" s="95"/>
      <c r="H41" s="96"/>
      <c r="I41" s="115"/>
      <c r="J41" s="296">
        <v>9868</v>
      </c>
      <c r="K41" s="296">
        <v>8684</v>
      </c>
      <c r="L41" s="296">
        <v>7878</v>
      </c>
      <c r="M41" s="296">
        <v>7361</v>
      </c>
      <c r="N41" s="98">
        <v>7687</v>
      </c>
      <c r="O41" s="98">
        <v>7900</v>
      </c>
      <c r="P41" s="98">
        <v>9240</v>
      </c>
      <c r="Q41" s="98">
        <v>8968</v>
      </c>
      <c r="R41" s="98">
        <v>9159</v>
      </c>
      <c r="S41" s="98">
        <v>9525</v>
      </c>
      <c r="T41" s="481">
        <v>9402</v>
      </c>
    </row>
    <row r="42" spans="3:20" x14ac:dyDescent="0.2">
      <c r="C42" s="22"/>
      <c r="D42" s="116"/>
      <c r="E42" s="743" t="s">
        <v>16</v>
      </c>
      <c r="F42" s="589" t="s">
        <v>111</v>
      </c>
      <c r="G42" s="120"/>
      <c r="H42" s="121"/>
      <c r="I42" s="122"/>
      <c r="J42" s="384">
        <v>7346</v>
      </c>
      <c r="K42" s="384">
        <v>6413</v>
      </c>
      <c r="L42" s="384">
        <v>5677</v>
      </c>
      <c r="M42" s="384">
        <v>4926</v>
      </c>
      <c r="N42" s="123">
        <v>5201</v>
      </c>
      <c r="O42" s="123">
        <v>5208</v>
      </c>
      <c r="P42" s="123">
        <v>5809</v>
      </c>
      <c r="Q42" s="123">
        <v>5451</v>
      </c>
      <c r="R42" s="123">
        <v>5571</v>
      </c>
      <c r="S42" s="123">
        <v>5088</v>
      </c>
      <c r="T42" s="483">
        <v>5218</v>
      </c>
    </row>
    <row r="43" spans="3:20" ht="13.9" customHeight="1" x14ac:dyDescent="0.2">
      <c r="C43" s="22"/>
      <c r="D43" s="104"/>
      <c r="E43" s="744"/>
      <c r="F43" s="746" t="s">
        <v>16</v>
      </c>
      <c r="G43" s="539" t="s">
        <v>55</v>
      </c>
      <c r="H43" s="540"/>
      <c r="I43" s="143"/>
      <c r="J43" s="380">
        <v>0</v>
      </c>
      <c r="K43" s="380">
        <v>0</v>
      </c>
      <c r="L43" s="380">
        <v>0</v>
      </c>
      <c r="M43" s="380">
        <v>0</v>
      </c>
      <c r="N43" s="235">
        <v>0</v>
      </c>
      <c r="O43" s="235">
        <v>0</v>
      </c>
      <c r="P43" s="235">
        <v>0</v>
      </c>
      <c r="Q43" s="235">
        <v>0</v>
      </c>
      <c r="R43" s="235">
        <v>0</v>
      </c>
      <c r="S43" s="235">
        <v>0</v>
      </c>
      <c r="T43" s="488">
        <v>0</v>
      </c>
    </row>
    <row r="44" spans="3:20" ht="13.9" customHeight="1" x14ac:dyDescent="0.2">
      <c r="C44" s="22"/>
      <c r="D44" s="104"/>
      <c r="E44" s="744"/>
      <c r="F44" s="746"/>
      <c r="G44" s="539" t="s">
        <v>440</v>
      </c>
      <c r="H44" s="540"/>
      <c r="I44" s="143"/>
      <c r="J44" s="295">
        <v>0</v>
      </c>
      <c r="K44" s="295">
        <v>0</v>
      </c>
      <c r="L44" s="295">
        <v>0</v>
      </c>
      <c r="M44" s="295">
        <v>0</v>
      </c>
      <c r="N44" s="34">
        <v>0</v>
      </c>
      <c r="O44" s="34">
        <v>0</v>
      </c>
      <c r="P44" s="34">
        <v>0</v>
      </c>
      <c r="Q44" s="34">
        <v>0</v>
      </c>
      <c r="R44" s="34">
        <v>0</v>
      </c>
      <c r="S44" s="34">
        <v>0</v>
      </c>
      <c r="T44" s="479">
        <v>0</v>
      </c>
    </row>
    <row r="45" spans="3:20" x14ac:dyDescent="0.2">
      <c r="C45" s="22"/>
      <c r="D45" s="104"/>
      <c r="E45" s="744"/>
      <c r="F45" s="746"/>
      <c r="G45" s="108" t="s">
        <v>58</v>
      </c>
      <c r="H45" s="31"/>
      <c r="I45" s="32"/>
      <c r="J45" s="378">
        <v>7171</v>
      </c>
      <c r="K45" s="378">
        <v>6237</v>
      </c>
      <c r="L45" s="378">
        <v>5544</v>
      </c>
      <c r="M45" s="378">
        <v>4799</v>
      </c>
      <c r="N45" s="160">
        <v>5078</v>
      </c>
      <c r="O45" s="160">
        <v>5070</v>
      </c>
      <c r="P45" s="160">
        <v>5606</v>
      </c>
      <c r="Q45" s="160">
        <v>5214</v>
      </c>
      <c r="R45" s="160">
        <v>5415</v>
      </c>
      <c r="S45" s="160">
        <v>5007</v>
      </c>
      <c r="T45" s="522">
        <v>5131</v>
      </c>
    </row>
    <row r="46" spans="3:20" x14ac:dyDescent="0.2">
      <c r="C46" s="22"/>
      <c r="D46" s="104"/>
      <c r="E46" s="744"/>
      <c r="F46" s="746"/>
      <c r="G46" s="539" t="s">
        <v>57</v>
      </c>
      <c r="H46" s="540"/>
      <c r="I46" s="143"/>
      <c r="J46" s="297">
        <v>175</v>
      </c>
      <c r="K46" s="297">
        <v>176</v>
      </c>
      <c r="L46" s="297">
        <v>133</v>
      </c>
      <c r="M46" s="297">
        <v>127</v>
      </c>
      <c r="N46" s="51">
        <v>123</v>
      </c>
      <c r="O46" s="51">
        <v>138</v>
      </c>
      <c r="P46" s="51">
        <v>203</v>
      </c>
      <c r="Q46" s="51">
        <v>237</v>
      </c>
      <c r="R46" s="51">
        <v>156</v>
      </c>
      <c r="S46" s="51">
        <v>81</v>
      </c>
      <c r="T46" s="484">
        <v>87</v>
      </c>
    </row>
    <row r="47" spans="3:20" x14ac:dyDescent="0.2">
      <c r="C47" s="22"/>
      <c r="D47" s="104"/>
      <c r="E47" s="744"/>
      <c r="F47" s="589" t="s">
        <v>438</v>
      </c>
      <c r="G47" s="120"/>
      <c r="H47" s="121"/>
      <c r="I47" s="122"/>
      <c r="J47" s="592">
        <v>2522</v>
      </c>
      <c r="K47" s="592">
        <v>2271</v>
      </c>
      <c r="L47" s="592">
        <v>2201</v>
      </c>
      <c r="M47" s="592">
        <v>2435</v>
      </c>
      <c r="N47" s="591">
        <v>2486</v>
      </c>
      <c r="O47" s="591">
        <v>2692</v>
      </c>
      <c r="P47" s="591">
        <v>3431</v>
      </c>
      <c r="Q47" s="591">
        <v>3517</v>
      </c>
      <c r="R47" s="591">
        <v>3588</v>
      </c>
      <c r="S47" s="591">
        <v>4437</v>
      </c>
      <c r="T47" s="593">
        <v>4184</v>
      </c>
    </row>
    <row r="48" spans="3:20" x14ac:dyDescent="0.2">
      <c r="C48" s="22"/>
      <c r="D48" s="104"/>
      <c r="E48" s="744"/>
      <c r="F48" s="746" t="s">
        <v>16</v>
      </c>
      <c r="G48" s="539" t="s">
        <v>376</v>
      </c>
      <c r="H48" s="540"/>
      <c r="I48" s="143"/>
      <c r="J48" s="351">
        <v>1898</v>
      </c>
      <c r="K48" s="351">
        <v>1659</v>
      </c>
      <c r="L48" s="351">
        <v>1582</v>
      </c>
      <c r="M48" s="351">
        <v>1831</v>
      </c>
      <c r="N48" s="117">
        <v>1844</v>
      </c>
      <c r="O48" s="117">
        <v>1995</v>
      </c>
      <c r="P48" s="117">
        <v>2745</v>
      </c>
      <c r="Q48" s="117">
        <v>2908</v>
      </c>
      <c r="R48" s="117">
        <v>2908</v>
      </c>
      <c r="S48" s="117">
        <v>3755</v>
      </c>
      <c r="T48" s="482">
        <v>3598</v>
      </c>
    </row>
    <row r="49" spans="3:20" ht="14.45" customHeight="1" thickBot="1" x14ac:dyDescent="0.25">
      <c r="C49" s="22"/>
      <c r="D49" s="35"/>
      <c r="E49" s="745"/>
      <c r="F49" s="747"/>
      <c r="G49" s="36" t="s">
        <v>112</v>
      </c>
      <c r="H49" s="37"/>
      <c r="I49" s="38"/>
      <c r="J49" s="595">
        <v>624</v>
      </c>
      <c r="K49" s="595">
        <v>612</v>
      </c>
      <c r="L49" s="595">
        <v>619</v>
      </c>
      <c r="M49" s="595">
        <v>604</v>
      </c>
      <c r="N49" s="594">
        <v>642</v>
      </c>
      <c r="O49" s="594">
        <v>697</v>
      </c>
      <c r="P49" s="594">
        <v>686</v>
      </c>
      <c r="Q49" s="594">
        <v>609</v>
      </c>
      <c r="R49" s="594">
        <v>680</v>
      </c>
      <c r="S49" s="594">
        <v>682</v>
      </c>
      <c r="T49" s="596">
        <v>586</v>
      </c>
    </row>
    <row r="50" spans="3:20" x14ac:dyDescent="0.2">
      <c r="C50" s="22"/>
      <c r="D50" s="94"/>
      <c r="E50" s="95" t="s">
        <v>113</v>
      </c>
      <c r="F50" s="95"/>
      <c r="G50" s="95"/>
      <c r="H50" s="96"/>
      <c r="I50" s="115"/>
      <c r="J50" s="296">
        <v>6887</v>
      </c>
      <c r="K50" s="296">
        <v>5990</v>
      </c>
      <c r="L50" s="296">
        <v>5131</v>
      </c>
      <c r="M50" s="296">
        <v>4703</v>
      </c>
      <c r="N50" s="98">
        <v>4972</v>
      </c>
      <c r="O50" s="98">
        <v>5106</v>
      </c>
      <c r="P50" s="98">
        <v>5909</v>
      </c>
      <c r="Q50" s="98">
        <v>5844</v>
      </c>
      <c r="R50" s="98">
        <v>5947</v>
      </c>
      <c r="S50" s="98">
        <v>6129</v>
      </c>
      <c r="T50" s="481">
        <v>6067</v>
      </c>
    </row>
    <row r="51" spans="3:20" x14ac:dyDescent="0.2">
      <c r="C51" s="22"/>
      <c r="D51" s="116"/>
      <c r="E51" s="743" t="s">
        <v>16</v>
      </c>
      <c r="F51" s="589" t="s">
        <v>111</v>
      </c>
      <c r="G51" s="120"/>
      <c r="H51" s="121"/>
      <c r="I51" s="122"/>
      <c r="J51" s="384">
        <v>5189</v>
      </c>
      <c r="K51" s="384">
        <v>4435</v>
      </c>
      <c r="L51" s="384">
        <v>3780</v>
      </c>
      <c r="M51" s="384">
        <v>3225</v>
      </c>
      <c r="N51" s="123">
        <v>3450</v>
      </c>
      <c r="O51" s="123">
        <v>3451</v>
      </c>
      <c r="P51" s="123">
        <v>3904</v>
      </c>
      <c r="Q51" s="123">
        <v>3747</v>
      </c>
      <c r="R51" s="123">
        <v>3646</v>
      </c>
      <c r="S51" s="123">
        <v>3498</v>
      </c>
      <c r="T51" s="483">
        <v>3435</v>
      </c>
    </row>
    <row r="52" spans="3:20" ht="13.9" customHeight="1" x14ac:dyDescent="0.2">
      <c r="C52" s="22"/>
      <c r="D52" s="104"/>
      <c r="E52" s="744"/>
      <c r="F52" s="746" t="s">
        <v>16</v>
      </c>
      <c r="G52" s="539" t="s">
        <v>55</v>
      </c>
      <c r="H52" s="540"/>
      <c r="I52" s="143"/>
      <c r="J52" s="380">
        <v>0</v>
      </c>
      <c r="K52" s="380">
        <v>0</v>
      </c>
      <c r="L52" s="380">
        <v>0</v>
      </c>
      <c r="M52" s="380">
        <v>0</v>
      </c>
      <c r="N52" s="235">
        <v>0</v>
      </c>
      <c r="O52" s="235">
        <v>0</v>
      </c>
      <c r="P52" s="235">
        <v>0</v>
      </c>
      <c r="Q52" s="235">
        <v>0</v>
      </c>
      <c r="R52" s="235">
        <v>0</v>
      </c>
      <c r="S52" s="235">
        <v>0</v>
      </c>
      <c r="T52" s="488">
        <v>0</v>
      </c>
    </row>
    <row r="53" spans="3:20" ht="13.9" customHeight="1" x14ac:dyDescent="0.2">
      <c r="C53" s="22"/>
      <c r="D53" s="104"/>
      <c r="E53" s="744"/>
      <c r="F53" s="746"/>
      <c r="G53" s="539" t="s">
        <v>440</v>
      </c>
      <c r="H53" s="540"/>
      <c r="I53" s="143"/>
      <c r="J53" s="295">
        <v>0</v>
      </c>
      <c r="K53" s="295">
        <v>0</v>
      </c>
      <c r="L53" s="295">
        <v>0</v>
      </c>
      <c r="M53" s="295">
        <v>0</v>
      </c>
      <c r="N53" s="34">
        <v>0</v>
      </c>
      <c r="O53" s="34">
        <v>0</v>
      </c>
      <c r="P53" s="34">
        <v>0</v>
      </c>
      <c r="Q53" s="34">
        <v>0</v>
      </c>
      <c r="R53" s="34">
        <v>0</v>
      </c>
      <c r="S53" s="34">
        <v>0</v>
      </c>
      <c r="T53" s="479">
        <v>0</v>
      </c>
    </row>
    <row r="54" spans="3:20" x14ac:dyDescent="0.2">
      <c r="C54" s="22"/>
      <c r="D54" s="104"/>
      <c r="E54" s="744"/>
      <c r="F54" s="746"/>
      <c r="G54" s="108" t="s">
        <v>58</v>
      </c>
      <c r="H54" s="31"/>
      <c r="I54" s="32"/>
      <c r="J54" s="378">
        <v>5189</v>
      </c>
      <c r="K54" s="378">
        <v>4435</v>
      </c>
      <c r="L54" s="378">
        <v>3780</v>
      </c>
      <c r="M54" s="378">
        <v>3225</v>
      </c>
      <c r="N54" s="160">
        <v>3450</v>
      </c>
      <c r="O54" s="160">
        <v>3451</v>
      </c>
      <c r="P54" s="160">
        <v>3904</v>
      </c>
      <c r="Q54" s="160">
        <v>3747</v>
      </c>
      <c r="R54" s="160">
        <v>3646</v>
      </c>
      <c r="S54" s="160">
        <v>3498</v>
      </c>
      <c r="T54" s="522">
        <v>3435</v>
      </c>
    </row>
    <row r="55" spans="3:20" x14ac:dyDescent="0.2">
      <c r="C55" s="22"/>
      <c r="D55" s="104"/>
      <c r="E55" s="744"/>
      <c r="F55" s="746"/>
      <c r="G55" s="539" t="s">
        <v>57</v>
      </c>
      <c r="H55" s="540"/>
      <c r="I55" s="143"/>
      <c r="J55" s="297">
        <v>0</v>
      </c>
      <c r="K55" s="297">
        <v>0</v>
      </c>
      <c r="L55" s="297">
        <v>0</v>
      </c>
      <c r="M55" s="297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  <c r="S55" s="51">
        <v>0</v>
      </c>
      <c r="T55" s="484">
        <v>0</v>
      </c>
    </row>
    <row r="56" spans="3:20" x14ac:dyDescent="0.2">
      <c r="C56" s="22"/>
      <c r="D56" s="104"/>
      <c r="E56" s="744"/>
      <c r="F56" s="589" t="s">
        <v>438</v>
      </c>
      <c r="G56" s="120"/>
      <c r="H56" s="121"/>
      <c r="I56" s="122"/>
      <c r="J56" s="592">
        <v>1698</v>
      </c>
      <c r="K56" s="592">
        <v>1555</v>
      </c>
      <c r="L56" s="592">
        <v>1351</v>
      </c>
      <c r="M56" s="592">
        <v>1478</v>
      </c>
      <c r="N56" s="591">
        <v>1522</v>
      </c>
      <c r="O56" s="591">
        <v>1655</v>
      </c>
      <c r="P56" s="591">
        <v>2005</v>
      </c>
      <c r="Q56" s="591">
        <v>2097</v>
      </c>
      <c r="R56" s="591">
        <v>2301</v>
      </c>
      <c r="S56" s="591">
        <v>2631</v>
      </c>
      <c r="T56" s="593">
        <v>2632</v>
      </c>
    </row>
    <row r="57" spans="3:20" x14ac:dyDescent="0.2">
      <c r="C57" s="22"/>
      <c r="D57" s="104"/>
      <c r="E57" s="744"/>
      <c r="F57" s="746" t="s">
        <v>16</v>
      </c>
      <c r="G57" s="539" t="s">
        <v>376</v>
      </c>
      <c r="H57" s="540"/>
      <c r="I57" s="143"/>
      <c r="J57" s="351">
        <v>1335</v>
      </c>
      <c r="K57" s="351">
        <v>1243</v>
      </c>
      <c r="L57" s="351">
        <v>1063</v>
      </c>
      <c r="M57" s="351">
        <v>1199</v>
      </c>
      <c r="N57" s="117">
        <v>1202</v>
      </c>
      <c r="O57" s="117">
        <v>1299</v>
      </c>
      <c r="P57" s="117">
        <v>1636</v>
      </c>
      <c r="Q57" s="117">
        <v>1762</v>
      </c>
      <c r="R57" s="117">
        <v>1917</v>
      </c>
      <c r="S57" s="117">
        <v>2236</v>
      </c>
      <c r="T57" s="482">
        <v>2324</v>
      </c>
    </row>
    <row r="58" spans="3:20" ht="14.45" customHeight="1" thickBot="1" x14ac:dyDescent="0.25">
      <c r="C58" s="22"/>
      <c r="D58" s="35"/>
      <c r="E58" s="745"/>
      <c r="F58" s="747"/>
      <c r="G58" s="36" t="s">
        <v>112</v>
      </c>
      <c r="H58" s="37"/>
      <c r="I58" s="38"/>
      <c r="J58" s="595">
        <v>363</v>
      </c>
      <c r="K58" s="595">
        <v>312</v>
      </c>
      <c r="L58" s="595">
        <v>288</v>
      </c>
      <c r="M58" s="595">
        <v>279</v>
      </c>
      <c r="N58" s="594">
        <v>320</v>
      </c>
      <c r="O58" s="594">
        <v>356</v>
      </c>
      <c r="P58" s="594">
        <v>369</v>
      </c>
      <c r="Q58" s="594">
        <v>335</v>
      </c>
      <c r="R58" s="594">
        <v>384</v>
      </c>
      <c r="S58" s="594">
        <v>395</v>
      </c>
      <c r="T58" s="596">
        <v>308</v>
      </c>
    </row>
    <row r="59" spans="3:20" x14ac:dyDescent="0.2">
      <c r="C59" s="22"/>
      <c r="D59" s="94"/>
      <c r="E59" s="95" t="s">
        <v>61</v>
      </c>
      <c r="F59" s="95"/>
      <c r="G59" s="95"/>
      <c r="H59" s="96"/>
      <c r="I59" s="115"/>
      <c r="J59" s="296">
        <v>2981</v>
      </c>
      <c r="K59" s="296">
        <v>2694</v>
      </c>
      <c r="L59" s="296">
        <v>2747</v>
      </c>
      <c r="M59" s="296">
        <v>2658</v>
      </c>
      <c r="N59" s="98">
        <v>2715</v>
      </c>
      <c r="O59" s="98">
        <v>2794</v>
      </c>
      <c r="P59" s="98">
        <v>3331</v>
      </c>
      <c r="Q59" s="98">
        <v>3124</v>
      </c>
      <c r="R59" s="98">
        <v>3212</v>
      </c>
      <c r="S59" s="98">
        <v>3396</v>
      </c>
      <c r="T59" s="481">
        <v>3335</v>
      </c>
    </row>
    <row r="60" spans="3:20" x14ac:dyDescent="0.2">
      <c r="C60" s="22"/>
      <c r="D60" s="116"/>
      <c r="E60" s="743" t="s">
        <v>16</v>
      </c>
      <c r="F60" s="589" t="s">
        <v>111</v>
      </c>
      <c r="G60" s="120"/>
      <c r="H60" s="121"/>
      <c r="I60" s="122"/>
      <c r="J60" s="384">
        <v>2157</v>
      </c>
      <c r="K60" s="384">
        <v>1978</v>
      </c>
      <c r="L60" s="384">
        <v>1897</v>
      </c>
      <c r="M60" s="384">
        <v>1701</v>
      </c>
      <c r="N60" s="123">
        <v>1751</v>
      </c>
      <c r="O60" s="123">
        <v>1757</v>
      </c>
      <c r="P60" s="123">
        <v>1905</v>
      </c>
      <c r="Q60" s="123">
        <v>1704</v>
      </c>
      <c r="R60" s="123">
        <v>1925</v>
      </c>
      <c r="S60" s="123">
        <v>1590</v>
      </c>
      <c r="T60" s="483">
        <v>1783</v>
      </c>
    </row>
    <row r="61" spans="3:20" ht="13.9" customHeight="1" x14ac:dyDescent="0.2">
      <c r="C61" s="22"/>
      <c r="D61" s="104"/>
      <c r="E61" s="744"/>
      <c r="F61" s="746" t="s">
        <v>16</v>
      </c>
      <c r="G61" s="539" t="s">
        <v>55</v>
      </c>
      <c r="H61" s="540"/>
      <c r="I61" s="143"/>
      <c r="J61" s="380">
        <v>0</v>
      </c>
      <c r="K61" s="380">
        <v>0</v>
      </c>
      <c r="L61" s="380">
        <v>0</v>
      </c>
      <c r="M61" s="380">
        <v>0</v>
      </c>
      <c r="N61" s="235">
        <v>0</v>
      </c>
      <c r="O61" s="235">
        <v>0</v>
      </c>
      <c r="P61" s="235">
        <v>0</v>
      </c>
      <c r="Q61" s="235">
        <v>0</v>
      </c>
      <c r="R61" s="235">
        <v>0</v>
      </c>
      <c r="S61" s="235">
        <v>0</v>
      </c>
      <c r="T61" s="488">
        <v>0</v>
      </c>
    </row>
    <row r="62" spans="3:20" ht="13.9" customHeight="1" x14ac:dyDescent="0.2">
      <c r="C62" s="22"/>
      <c r="D62" s="104"/>
      <c r="E62" s="744"/>
      <c r="F62" s="746"/>
      <c r="G62" s="539" t="s">
        <v>440</v>
      </c>
      <c r="H62" s="540"/>
      <c r="I62" s="143"/>
      <c r="J62" s="295">
        <v>0</v>
      </c>
      <c r="K62" s="295">
        <v>0</v>
      </c>
      <c r="L62" s="295">
        <v>0</v>
      </c>
      <c r="M62" s="295">
        <v>0</v>
      </c>
      <c r="N62" s="34">
        <v>0</v>
      </c>
      <c r="O62" s="34">
        <v>0</v>
      </c>
      <c r="P62" s="34">
        <v>0</v>
      </c>
      <c r="Q62" s="34">
        <v>0</v>
      </c>
      <c r="R62" s="34">
        <v>0</v>
      </c>
      <c r="S62" s="34">
        <v>0</v>
      </c>
      <c r="T62" s="479">
        <v>0</v>
      </c>
    </row>
    <row r="63" spans="3:20" x14ac:dyDescent="0.2">
      <c r="C63" s="22"/>
      <c r="D63" s="104"/>
      <c r="E63" s="744"/>
      <c r="F63" s="746"/>
      <c r="G63" s="108" t="s">
        <v>58</v>
      </c>
      <c r="H63" s="31"/>
      <c r="I63" s="32"/>
      <c r="J63" s="378">
        <v>1982</v>
      </c>
      <c r="K63" s="378">
        <v>1802</v>
      </c>
      <c r="L63" s="378">
        <v>1764</v>
      </c>
      <c r="M63" s="378">
        <v>1574</v>
      </c>
      <c r="N63" s="160">
        <v>1628</v>
      </c>
      <c r="O63" s="160">
        <v>1619</v>
      </c>
      <c r="P63" s="160">
        <v>1702</v>
      </c>
      <c r="Q63" s="160">
        <v>1467</v>
      </c>
      <c r="R63" s="160">
        <v>1769</v>
      </c>
      <c r="S63" s="160">
        <v>1509</v>
      </c>
      <c r="T63" s="522">
        <v>1696</v>
      </c>
    </row>
    <row r="64" spans="3:20" x14ac:dyDescent="0.2">
      <c r="C64" s="22"/>
      <c r="D64" s="104"/>
      <c r="E64" s="744"/>
      <c r="F64" s="746"/>
      <c r="G64" s="539" t="s">
        <v>57</v>
      </c>
      <c r="H64" s="540"/>
      <c r="I64" s="143"/>
      <c r="J64" s="297">
        <v>175</v>
      </c>
      <c r="K64" s="297">
        <v>176</v>
      </c>
      <c r="L64" s="297">
        <v>133</v>
      </c>
      <c r="M64" s="297">
        <v>127</v>
      </c>
      <c r="N64" s="51">
        <v>123</v>
      </c>
      <c r="O64" s="51">
        <v>138</v>
      </c>
      <c r="P64" s="51">
        <v>203</v>
      </c>
      <c r="Q64" s="51">
        <v>237</v>
      </c>
      <c r="R64" s="51">
        <v>156</v>
      </c>
      <c r="S64" s="51">
        <v>81</v>
      </c>
      <c r="T64" s="484">
        <v>87</v>
      </c>
    </row>
    <row r="65" spans="3:27" x14ac:dyDescent="0.2">
      <c r="C65" s="22"/>
      <c r="D65" s="104"/>
      <c r="E65" s="744"/>
      <c r="F65" s="589" t="s">
        <v>438</v>
      </c>
      <c r="G65" s="120"/>
      <c r="H65" s="121"/>
      <c r="I65" s="122"/>
      <c r="J65" s="592">
        <v>824</v>
      </c>
      <c r="K65" s="592">
        <v>716</v>
      </c>
      <c r="L65" s="592">
        <v>850</v>
      </c>
      <c r="M65" s="592">
        <v>957</v>
      </c>
      <c r="N65" s="591">
        <v>964</v>
      </c>
      <c r="O65" s="591">
        <v>1037</v>
      </c>
      <c r="P65" s="591">
        <v>1426</v>
      </c>
      <c r="Q65" s="591">
        <v>1420</v>
      </c>
      <c r="R65" s="591">
        <v>1287</v>
      </c>
      <c r="S65" s="591">
        <v>1806</v>
      </c>
      <c r="T65" s="593">
        <v>1552</v>
      </c>
    </row>
    <row r="66" spans="3:27" x14ac:dyDescent="0.2">
      <c r="C66" s="22"/>
      <c r="D66" s="104"/>
      <c r="E66" s="744"/>
      <c r="F66" s="746" t="s">
        <v>16</v>
      </c>
      <c r="G66" s="539" t="s">
        <v>376</v>
      </c>
      <c r="H66" s="540"/>
      <c r="I66" s="143"/>
      <c r="J66" s="351">
        <v>563</v>
      </c>
      <c r="K66" s="351">
        <v>416</v>
      </c>
      <c r="L66" s="351">
        <v>519</v>
      </c>
      <c r="M66" s="351">
        <v>632</v>
      </c>
      <c r="N66" s="117">
        <v>642</v>
      </c>
      <c r="O66" s="117">
        <v>696</v>
      </c>
      <c r="P66" s="117">
        <v>1109</v>
      </c>
      <c r="Q66" s="117">
        <v>1146</v>
      </c>
      <c r="R66" s="117">
        <v>991</v>
      </c>
      <c r="S66" s="117">
        <v>1519</v>
      </c>
      <c r="T66" s="482">
        <v>1274</v>
      </c>
    </row>
    <row r="67" spans="3:27" ht="14.45" customHeight="1" thickBot="1" x14ac:dyDescent="0.25">
      <c r="C67" s="22"/>
      <c r="D67" s="35"/>
      <c r="E67" s="745"/>
      <c r="F67" s="747"/>
      <c r="G67" s="36" t="s">
        <v>112</v>
      </c>
      <c r="H67" s="37"/>
      <c r="I67" s="38"/>
      <c r="J67" s="595">
        <v>261</v>
      </c>
      <c r="K67" s="595">
        <v>300</v>
      </c>
      <c r="L67" s="595">
        <v>331</v>
      </c>
      <c r="M67" s="595">
        <v>325</v>
      </c>
      <c r="N67" s="594">
        <v>322</v>
      </c>
      <c r="O67" s="594">
        <v>341</v>
      </c>
      <c r="P67" s="594">
        <v>317</v>
      </c>
      <c r="Q67" s="594">
        <v>274</v>
      </c>
      <c r="R67" s="594">
        <v>296</v>
      </c>
      <c r="S67" s="594">
        <v>287</v>
      </c>
      <c r="T67" s="596">
        <v>278</v>
      </c>
    </row>
    <row r="68" spans="3:27" ht="13.5" thickBot="1" x14ac:dyDescent="0.25">
      <c r="C68" s="22"/>
      <c r="D68" s="41" t="s">
        <v>193</v>
      </c>
      <c r="E68" s="42"/>
      <c r="F68" s="42"/>
      <c r="G68" s="42"/>
      <c r="H68" s="42"/>
      <c r="I68" s="42"/>
      <c r="J68" s="236"/>
      <c r="K68" s="236"/>
      <c r="L68" s="236"/>
      <c r="M68" s="236"/>
      <c r="N68" s="236"/>
      <c r="O68" s="236"/>
      <c r="P68" s="236"/>
      <c r="Q68" s="139"/>
      <c r="R68" s="385"/>
      <c r="S68" s="385"/>
      <c r="T68" s="489"/>
    </row>
    <row r="69" spans="3:27" x14ac:dyDescent="0.2">
      <c r="C69" s="22"/>
      <c r="D69" s="94"/>
      <c r="E69" s="95" t="s">
        <v>53</v>
      </c>
      <c r="F69" s="95"/>
      <c r="G69" s="95"/>
      <c r="H69" s="96"/>
      <c r="I69" s="115"/>
      <c r="J69" s="395">
        <v>5685</v>
      </c>
      <c r="K69" s="395">
        <v>5174</v>
      </c>
      <c r="L69" s="395">
        <v>4582</v>
      </c>
      <c r="M69" s="395">
        <v>4056</v>
      </c>
      <c r="N69" s="395">
        <v>3683</v>
      </c>
      <c r="O69" s="395">
        <v>3621</v>
      </c>
      <c r="P69" s="395">
        <v>3906</v>
      </c>
      <c r="Q69" s="98">
        <v>3786</v>
      </c>
      <c r="R69" s="98">
        <v>4575</v>
      </c>
      <c r="S69" s="98">
        <v>4688</v>
      </c>
      <c r="T69" s="528" t="s">
        <v>15</v>
      </c>
      <c r="U69" s="309"/>
      <c r="V69" s="309"/>
      <c r="W69" s="309"/>
      <c r="X69" s="309"/>
      <c r="Y69" s="309"/>
      <c r="Z69" s="309"/>
      <c r="AA69" s="309"/>
    </row>
    <row r="70" spans="3:27" x14ac:dyDescent="0.2">
      <c r="C70" s="22"/>
      <c r="D70" s="116"/>
      <c r="E70" s="743" t="s">
        <v>16</v>
      </c>
      <c r="F70" s="589" t="s">
        <v>111</v>
      </c>
      <c r="G70" s="120"/>
      <c r="H70" s="121"/>
      <c r="I70" s="122"/>
      <c r="J70" s="384">
        <v>4353</v>
      </c>
      <c r="K70" s="384">
        <v>3868</v>
      </c>
      <c r="L70" s="384">
        <v>3452</v>
      </c>
      <c r="M70" s="384">
        <v>3050</v>
      </c>
      <c r="N70" s="123">
        <v>2692</v>
      </c>
      <c r="O70" s="123">
        <v>2443</v>
      </c>
      <c r="P70" s="123">
        <v>2576</v>
      </c>
      <c r="Q70" s="123">
        <v>2492</v>
      </c>
      <c r="R70" s="123">
        <v>2762</v>
      </c>
      <c r="S70" s="123">
        <v>2841</v>
      </c>
      <c r="T70" s="483" t="s">
        <v>46</v>
      </c>
    </row>
    <row r="71" spans="3:27" ht="13.9" customHeight="1" x14ac:dyDescent="0.2">
      <c r="C71" s="22"/>
      <c r="D71" s="104"/>
      <c r="E71" s="744"/>
      <c r="F71" s="746" t="s">
        <v>16</v>
      </c>
      <c r="G71" s="539" t="s">
        <v>55</v>
      </c>
      <c r="H71" s="540"/>
      <c r="I71" s="143"/>
      <c r="J71" s="380">
        <v>0</v>
      </c>
      <c r="K71" s="380">
        <v>0</v>
      </c>
      <c r="L71" s="380">
        <v>0</v>
      </c>
      <c r="M71" s="380">
        <v>0</v>
      </c>
      <c r="N71" s="235">
        <v>0</v>
      </c>
      <c r="O71" s="235">
        <v>0</v>
      </c>
      <c r="P71" s="235">
        <v>0</v>
      </c>
      <c r="Q71" s="235">
        <v>0</v>
      </c>
      <c r="R71" s="235">
        <v>0</v>
      </c>
      <c r="S71" s="235">
        <v>0</v>
      </c>
      <c r="T71" s="488" t="s">
        <v>46</v>
      </c>
    </row>
    <row r="72" spans="3:27" ht="13.9" customHeight="1" x14ac:dyDescent="0.2">
      <c r="C72" s="22"/>
      <c r="D72" s="104"/>
      <c r="E72" s="744"/>
      <c r="F72" s="746"/>
      <c r="G72" s="539" t="s">
        <v>440</v>
      </c>
      <c r="H72" s="540"/>
      <c r="I72" s="143"/>
      <c r="J72" s="295">
        <v>0</v>
      </c>
      <c r="K72" s="295">
        <v>0</v>
      </c>
      <c r="L72" s="295">
        <v>0</v>
      </c>
      <c r="M72" s="295">
        <v>0</v>
      </c>
      <c r="N72" s="34">
        <v>0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479" t="s">
        <v>46</v>
      </c>
    </row>
    <row r="73" spans="3:27" x14ac:dyDescent="0.2">
      <c r="C73" s="22"/>
      <c r="D73" s="104"/>
      <c r="E73" s="744"/>
      <c r="F73" s="746"/>
      <c r="G73" s="108" t="s">
        <v>58</v>
      </c>
      <c r="H73" s="31"/>
      <c r="I73" s="32"/>
      <c r="J73" s="378">
        <v>4218</v>
      </c>
      <c r="K73" s="378">
        <v>3759</v>
      </c>
      <c r="L73" s="378">
        <v>3337</v>
      </c>
      <c r="M73" s="378">
        <v>2937</v>
      </c>
      <c r="N73" s="160">
        <v>2606</v>
      </c>
      <c r="O73" s="160">
        <v>2353</v>
      </c>
      <c r="P73" s="160">
        <v>2471</v>
      </c>
      <c r="Q73" s="160">
        <v>2450</v>
      </c>
      <c r="R73" s="160">
        <v>2655</v>
      </c>
      <c r="S73" s="160">
        <v>2687</v>
      </c>
      <c r="T73" s="522" t="s">
        <v>46</v>
      </c>
    </row>
    <row r="74" spans="3:27" x14ac:dyDescent="0.2">
      <c r="C74" s="22"/>
      <c r="D74" s="104"/>
      <c r="E74" s="744"/>
      <c r="F74" s="746"/>
      <c r="G74" s="539" t="s">
        <v>57</v>
      </c>
      <c r="H74" s="540"/>
      <c r="I74" s="143"/>
      <c r="J74" s="297">
        <v>135</v>
      </c>
      <c r="K74" s="297">
        <v>109</v>
      </c>
      <c r="L74" s="297">
        <v>115</v>
      </c>
      <c r="M74" s="297">
        <v>113</v>
      </c>
      <c r="N74" s="51">
        <v>86</v>
      </c>
      <c r="O74" s="51">
        <v>90</v>
      </c>
      <c r="P74" s="51">
        <v>105</v>
      </c>
      <c r="Q74" s="51">
        <v>42</v>
      </c>
      <c r="R74" s="51">
        <v>107</v>
      </c>
      <c r="S74" s="51">
        <v>154</v>
      </c>
      <c r="T74" s="484" t="s">
        <v>46</v>
      </c>
    </row>
    <row r="75" spans="3:27" x14ac:dyDescent="0.2">
      <c r="C75" s="22"/>
      <c r="D75" s="104"/>
      <c r="E75" s="744"/>
      <c r="F75" s="589" t="s">
        <v>438</v>
      </c>
      <c r="G75" s="120"/>
      <c r="H75" s="121"/>
      <c r="I75" s="122"/>
      <c r="J75" s="592">
        <v>1332</v>
      </c>
      <c r="K75" s="592">
        <v>1306</v>
      </c>
      <c r="L75" s="592">
        <v>1130</v>
      </c>
      <c r="M75" s="592">
        <v>1006</v>
      </c>
      <c r="N75" s="591">
        <v>991</v>
      </c>
      <c r="O75" s="591">
        <v>1178</v>
      </c>
      <c r="P75" s="591">
        <v>1330</v>
      </c>
      <c r="Q75" s="591">
        <v>1294</v>
      </c>
      <c r="R75" s="591">
        <v>1813</v>
      </c>
      <c r="S75" s="591">
        <v>1847</v>
      </c>
      <c r="T75" s="484" t="s">
        <v>46</v>
      </c>
    </row>
    <row r="76" spans="3:27" x14ac:dyDescent="0.2">
      <c r="C76" s="22"/>
      <c r="D76" s="104"/>
      <c r="E76" s="744"/>
      <c r="F76" s="746" t="s">
        <v>16</v>
      </c>
      <c r="G76" s="539" t="s">
        <v>376</v>
      </c>
      <c r="H76" s="540"/>
      <c r="I76" s="143"/>
      <c r="J76" s="351">
        <v>1062</v>
      </c>
      <c r="K76" s="351">
        <v>1045</v>
      </c>
      <c r="L76" s="351">
        <v>951</v>
      </c>
      <c r="M76" s="351">
        <v>809</v>
      </c>
      <c r="N76" s="117">
        <v>775</v>
      </c>
      <c r="O76" s="117">
        <v>955</v>
      </c>
      <c r="P76" s="117">
        <v>1105</v>
      </c>
      <c r="Q76" s="117">
        <v>1033</v>
      </c>
      <c r="R76" s="117">
        <v>1582</v>
      </c>
      <c r="S76" s="117">
        <v>1589</v>
      </c>
      <c r="T76" s="482" t="s">
        <v>46</v>
      </c>
    </row>
    <row r="77" spans="3:27" ht="14.45" customHeight="1" thickBot="1" x14ac:dyDescent="0.25">
      <c r="C77" s="22"/>
      <c r="D77" s="35"/>
      <c r="E77" s="745"/>
      <c r="F77" s="747"/>
      <c r="G77" s="36" t="s">
        <v>112</v>
      </c>
      <c r="H77" s="37"/>
      <c r="I77" s="38"/>
      <c r="J77" s="595">
        <v>270</v>
      </c>
      <c r="K77" s="595">
        <v>261</v>
      </c>
      <c r="L77" s="595">
        <v>179</v>
      </c>
      <c r="M77" s="595">
        <v>197</v>
      </c>
      <c r="N77" s="594">
        <v>216</v>
      </c>
      <c r="O77" s="594">
        <v>223</v>
      </c>
      <c r="P77" s="594">
        <v>225</v>
      </c>
      <c r="Q77" s="594">
        <v>261</v>
      </c>
      <c r="R77" s="594">
        <v>231</v>
      </c>
      <c r="S77" s="594">
        <v>258</v>
      </c>
      <c r="T77" s="596" t="s">
        <v>46</v>
      </c>
    </row>
    <row r="78" spans="3:27" x14ac:dyDescent="0.2">
      <c r="C78" s="22"/>
      <c r="D78" s="94"/>
      <c r="E78" s="95" t="s">
        <v>113</v>
      </c>
      <c r="F78" s="95"/>
      <c r="G78" s="95"/>
      <c r="H78" s="96"/>
      <c r="I78" s="115"/>
      <c r="J78" s="296">
        <v>4139</v>
      </c>
      <c r="K78" s="296">
        <v>3683</v>
      </c>
      <c r="L78" s="296">
        <v>3168</v>
      </c>
      <c r="M78" s="296">
        <v>2721</v>
      </c>
      <c r="N78" s="296">
        <v>2372</v>
      </c>
      <c r="O78" s="296">
        <v>2272</v>
      </c>
      <c r="P78" s="296">
        <v>2420</v>
      </c>
      <c r="Q78" s="98">
        <v>2468</v>
      </c>
      <c r="R78" s="98">
        <v>2824</v>
      </c>
      <c r="S78" s="98">
        <v>2898</v>
      </c>
      <c r="T78" s="524" t="s">
        <v>15</v>
      </c>
    </row>
    <row r="79" spans="3:27" x14ac:dyDescent="0.2">
      <c r="C79" s="22"/>
      <c r="D79" s="116"/>
      <c r="E79" s="743" t="s">
        <v>16</v>
      </c>
      <c r="F79" s="589" t="s">
        <v>111</v>
      </c>
      <c r="G79" s="120"/>
      <c r="H79" s="121"/>
      <c r="I79" s="122"/>
      <c r="J79" s="384">
        <v>3205</v>
      </c>
      <c r="K79" s="384">
        <v>2836</v>
      </c>
      <c r="L79" s="384">
        <v>2458</v>
      </c>
      <c r="M79" s="384">
        <v>2101</v>
      </c>
      <c r="N79" s="123">
        <v>1784</v>
      </c>
      <c r="O79" s="123">
        <v>1559</v>
      </c>
      <c r="P79" s="123">
        <v>1696</v>
      </c>
      <c r="Q79" s="123">
        <v>1659</v>
      </c>
      <c r="R79" s="123">
        <v>1870</v>
      </c>
      <c r="S79" s="123">
        <v>1849</v>
      </c>
      <c r="T79" s="483" t="s">
        <v>46</v>
      </c>
    </row>
    <row r="80" spans="3:27" ht="13.9" customHeight="1" x14ac:dyDescent="0.2">
      <c r="C80" s="22"/>
      <c r="D80" s="104"/>
      <c r="E80" s="744"/>
      <c r="F80" s="746" t="s">
        <v>16</v>
      </c>
      <c r="G80" s="539" t="s">
        <v>55</v>
      </c>
      <c r="H80" s="540"/>
      <c r="I80" s="143"/>
      <c r="J80" s="380">
        <v>0</v>
      </c>
      <c r="K80" s="380">
        <v>0</v>
      </c>
      <c r="L80" s="380">
        <v>0</v>
      </c>
      <c r="M80" s="380">
        <v>0</v>
      </c>
      <c r="N80" s="235">
        <v>0</v>
      </c>
      <c r="O80" s="235">
        <v>0</v>
      </c>
      <c r="P80" s="235">
        <v>0</v>
      </c>
      <c r="Q80" s="235">
        <v>0</v>
      </c>
      <c r="R80" s="235">
        <v>0</v>
      </c>
      <c r="S80" s="235">
        <v>0</v>
      </c>
      <c r="T80" s="488" t="s">
        <v>46</v>
      </c>
    </row>
    <row r="81" spans="3:20" ht="13.9" customHeight="1" x14ac:dyDescent="0.2">
      <c r="C81" s="22"/>
      <c r="D81" s="104"/>
      <c r="E81" s="744"/>
      <c r="F81" s="746"/>
      <c r="G81" s="539" t="s">
        <v>440</v>
      </c>
      <c r="H81" s="540"/>
      <c r="I81" s="143"/>
      <c r="J81" s="295">
        <v>0</v>
      </c>
      <c r="K81" s="295">
        <v>0</v>
      </c>
      <c r="L81" s="295">
        <v>0</v>
      </c>
      <c r="M81" s="295">
        <v>0</v>
      </c>
      <c r="N81" s="34">
        <v>0</v>
      </c>
      <c r="O81" s="34">
        <v>0</v>
      </c>
      <c r="P81" s="34">
        <v>0</v>
      </c>
      <c r="Q81" s="34">
        <v>0</v>
      </c>
      <c r="R81" s="34">
        <v>0</v>
      </c>
      <c r="S81" s="34">
        <v>0</v>
      </c>
      <c r="T81" s="479" t="s">
        <v>46</v>
      </c>
    </row>
    <row r="82" spans="3:20" x14ac:dyDescent="0.2">
      <c r="C82" s="22"/>
      <c r="D82" s="104"/>
      <c r="E82" s="744"/>
      <c r="F82" s="746"/>
      <c r="G82" s="108" t="s">
        <v>58</v>
      </c>
      <c r="H82" s="31"/>
      <c r="I82" s="32"/>
      <c r="J82" s="378">
        <v>3205</v>
      </c>
      <c r="K82" s="378">
        <v>2836</v>
      </c>
      <c r="L82" s="378">
        <v>2458</v>
      </c>
      <c r="M82" s="378">
        <v>2101</v>
      </c>
      <c r="N82" s="160">
        <v>1784</v>
      </c>
      <c r="O82" s="160">
        <v>1559</v>
      </c>
      <c r="P82" s="160">
        <v>1696</v>
      </c>
      <c r="Q82" s="160">
        <v>1659</v>
      </c>
      <c r="R82" s="160">
        <v>1870</v>
      </c>
      <c r="S82" s="160">
        <v>1849</v>
      </c>
      <c r="T82" s="522" t="s">
        <v>46</v>
      </c>
    </row>
    <row r="83" spans="3:20" x14ac:dyDescent="0.2">
      <c r="C83" s="22"/>
      <c r="D83" s="104"/>
      <c r="E83" s="744"/>
      <c r="F83" s="746"/>
      <c r="G83" s="539" t="s">
        <v>57</v>
      </c>
      <c r="H83" s="540"/>
      <c r="I83" s="143"/>
      <c r="J83" s="297">
        <v>0</v>
      </c>
      <c r="K83" s="297">
        <v>0</v>
      </c>
      <c r="L83" s="297">
        <v>0</v>
      </c>
      <c r="M83" s="297">
        <v>0</v>
      </c>
      <c r="N83" s="51">
        <v>0</v>
      </c>
      <c r="O83" s="51">
        <v>0</v>
      </c>
      <c r="P83" s="51">
        <v>0</v>
      </c>
      <c r="Q83" s="51">
        <v>0</v>
      </c>
      <c r="R83" s="51">
        <v>0</v>
      </c>
      <c r="S83" s="51">
        <v>0</v>
      </c>
      <c r="T83" s="484" t="s">
        <v>46</v>
      </c>
    </row>
    <row r="84" spans="3:20" x14ac:dyDescent="0.2">
      <c r="C84" s="22"/>
      <c r="D84" s="104"/>
      <c r="E84" s="744"/>
      <c r="F84" s="589" t="s">
        <v>438</v>
      </c>
      <c r="G84" s="120"/>
      <c r="H84" s="121"/>
      <c r="I84" s="122"/>
      <c r="J84" s="592">
        <v>934</v>
      </c>
      <c r="K84" s="592">
        <v>847</v>
      </c>
      <c r="L84" s="592">
        <v>710</v>
      </c>
      <c r="M84" s="592">
        <v>620</v>
      </c>
      <c r="N84" s="591">
        <v>588</v>
      </c>
      <c r="O84" s="591">
        <v>713</v>
      </c>
      <c r="P84" s="591">
        <v>724</v>
      </c>
      <c r="Q84" s="591">
        <v>809</v>
      </c>
      <c r="R84" s="591">
        <v>954</v>
      </c>
      <c r="S84" s="591">
        <v>1049</v>
      </c>
      <c r="T84" s="484" t="s">
        <v>46</v>
      </c>
    </row>
    <row r="85" spans="3:20" x14ac:dyDescent="0.2">
      <c r="C85" s="22"/>
      <c r="D85" s="104"/>
      <c r="E85" s="744"/>
      <c r="F85" s="746" t="s">
        <v>16</v>
      </c>
      <c r="G85" s="539" t="s">
        <v>376</v>
      </c>
      <c r="H85" s="540"/>
      <c r="I85" s="143"/>
      <c r="J85" s="351">
        <v>737</v>
      </c>
      <c r="K85" s="351">
        <v>666</v>
      </c>
      <c r="L85" s="351">
        <v>590</v>
      </c>
      <c r="M85" s="351">
        <v>499</v>
      </c>
      <c r="N85" s="117">
        <v>471</v>
      </c>
      <c r="O85" s="117">
        <v>577</v>
      </c>
      <c r="P85" s="117">
        <v>599</v>
      </c>
      <c r="Q85" s="117">
        <v>650</v>
      </c>
      <c r="R85" s="117">
        <v>807</v>
      </c>
      <c r="S85" s="117">
        <v>893</v>
      </c>
      <c r="T85" s="482" t="s">
        <v>46</v>
      </c>
    </row>
    <row r="86" spans="3:20" ht="14.45" customHeight="1" thickBot="1" x14ac:dyDescent="0.25">
      <c r="C86" s="22"/>
      <c r="D86" s="35"/>
      <c r="E86" s="745"/>
      <c r="F86" s="747"/>
      <c r="G86" s="36" t="s">
        <v>112</v>
      </c>
      <c r="H86" s="37"/>
      <c r="I86" s="38"/>
      <c r="J86" s="595">
        <v>197</v>
      </c>
      <c r="K86" s="595">
        <v>181</v>
      </c>
      <c r="L86" s="595">
        <v>120</v>
      </c>
      <c r="M86" s="595">
        <v>121</v>
      </c>
      <c r="N86" s="594">
        <v>117</v>
      </c>
      <c r="O86" s="594">
        <v>136</v>
      </c>
      <c r="P86" s="594">
        <v>125</v>
      </c>
      <c r="Q86" s="594">
        <v>159</v>
      </c>
      <c r="R86" s="594">
        <v>147</v>
      </c>
      <c r="S86" s="594">
        <v>156</v>
      </c>
      <c r="T86" s="596" t="s">
        <v>46</v>
      </c>
    </row>
    <row r="87" spans="3:20" x14ac:dyDescent="0.2">
      <c r="C87" s="22"/>
      <c r="D87" s="94"/>
      <c r="E87" s="95" t="s">
        <v>61</v>
      </c>
      <c r="F87" s="95"/>
      <c r="G87" s="95"/>
      <c r="H87" s="96"/>
      <c r="I87" s="115"/>
      <c r="J87" s="395">
        <v>1546</v>
      </c>
      <c r="K87" s="395">
        <v>1491</v>
      </c>
      <c r="L87" s="395">
        <v>1414</v>
      </c>
      <c r="M87" s="395">
        <v>1335</v>
      </c>
      <c r="N87" s="395">
        <v>1311</v>
      </c>
      <c r="O87" s="395">
        <v>1349</v>
      </c>
      <c r="P87" s="395">
        <v>1486</v>
      </c>
      <c r="Q87" s="653">
        <v>1318</v>
      </c>
      <c r="R87" s="653">
        <v>1751</v>
      </c>
      <c r="S87" s="653">
        <v>1790</v>
      </c>
      <c r="T87" s="528" t="s">
        <v>15</v>
      </c>
    </row>
    <row r="88" spans="3:20" x14ac:dyDescent="0.2">
      <c r="C88" s="22"/>
      <c r="D88" s="116"/>
      <c r="E88" s="743" t="s">
        <v>16</v>
      </c>
      <c r="F88" s="589" t="s">
        <v>111</v>
      </c>
      <c r="G88" s="120"/>
      <c r="H88" s="121"/>
      <c r="I88" s="122"/>
      <c r="J88" s="384">
        <v>1148</v>
      </c>
      <c r="K88" s="384">
        <v>1032</v>
      </c>
      <c r="L88" s="384">
        <v>994</v>
      </c>
      <c r="M88" s="384">
        <v>949</v>
      </c>
      <c r="N88" s="123">
        <v>908</v>
      </c>
      <c r="O88" s="123">
        <v>884</v>
      </c>
      <c r="P88" s="123">
        <v>880</v>
      </c>
      <c r="Q88" s="123">
        <v>833</v>
      </c>
      <c r="R88" s="123">
        <v>892</v>
      </c>
      <c r="S88" s="123">
        <v>992</v>
      </c>
      <c r="T88" s="483" t="s">
        <v>46</v>
      </c>
    </row>
    <row r="89" spans="3:20" ht="13.9" customHeight="1" x14ac:dyDescent="0.2">
      <c r="C89" s="22"/>
      <c r="D89" s="104"/>
      <c r="E89" s="744"/>
      <c r="F89" s="746" t="s">
        <v>16</v>
      </c>
      <c r="G89" s="539" t="s">
        <v>55</v>
      </c>
      <c r="H89" s="540"/>
      <c r="I89" s="143"/>
      <c r="J89" s="380">
        <v>0</v>
      </c>
      <c r="K89" s="380">
        <v>0</v>
      </c>
      <c r="L89" s="380">
        <v>0</v>
      </c>
      <c r="M89" s="380">
        <v>0</v>
      </c>
      <c r="N89" s="235">
        <v>0</v>
      </c>
      <c r="O89" s="235">
        <v>0</v>
      </c>
      <c r="P89" s="235">
        <v>0</v>
      </c>
      <c r="Q89" s="235">
        <v>0</v>
      </c>
      <c r="R89" s="235">
        <v>0</v>
      </c>
      <c r="S89" s="235">
        <v>0</v>
      </c>
      <c r="T89" s="488" t="s">
        <v>46</v>
      </c>
    </row>
    <row r="90" spans="3:20" ht="13.9" customHeight="1" x14ac:dyDescent="0.2">
      <c r="C90" s="22"/>
      <c r="D90" s="104"/>
      <c r="E90" s="744"/>
      <c r="F90" s="746"/>
      <c r="G90" s="539" t="s">
        <v>440</v>
      </c>
      <c r="H90" s="540"/>
      <c r="I90" s="143"/>
      <c r="J90" s="295">
        <v>0</v>
      </c>
      <c r="K90" s="295">
        <v>0</v>
      </c>
      <c r="L90" s="295">
        <v>0</v>
      </c>
      <c r="M90" s="295">
        <v>0</v>
      </c>
      <c r="N90" s="34">
        <v>0</v>
      </c>
      <c r="O90" s="34">
        <v>0</v>
      </c>
      <c r="P90" s="34">
        <v>0</v>
      </c>
      <c r="Q90" s="34">
        <v>0</v>
      </c>
      <c r="R90" s="34">
        <v>0</v>
      </c>
      <c r="S90" s="34">
        <v>0</v>
      </c>
      <c r="T90" s="479" t="s">
        <v>46</v>
      </c>
    </row>
    <row r="91" spans="3:20" x14ac:dyDescent="0.2">
      <c r="C91" s="22"/>
      <c r="D91" s="104"/>
      <c r="E91" s="744"/>
      <c r="F91" s="746"/>
      <c r="G91" s="108" t="s">
        <v>58</v>
      </c>
      <c r="H91" s="31"/>
      <c r="I91" s="32"/>
      <c r="J91" s="378">
        <v>1013</v>
      </c>
      <c r="K91" s="378">
        <v>923</v>
      </c>
      <c r="L91" s="378">
        <v>879</v>
      </c>
      <c r="M91" s="378">
        <v>836</v>
      </c>
      <c r="N91" s="160">
        <v>822</v>
      </c>
      <c r="O91" s="160">
        <v>794</v>
      </c>
      <c r="P91" s="160">
        <v>775</v>
      </c>
      <c r="Q91" s="160">
        <v>791</v>
      </c>
      <c r="R91" s="160">
        <v>785</v>
      </c>
      <c r="S91" s="160">
        <v>838</v>
      </c>
      <c r="T91" s="522" t="s">
        <v>46</v>
      </c>
    </row>
    <row r="92" spans="3:20" x14ac:dyDescent="0.2">
      <c r="C92" s="22"/>
      <c r="D92" s="104"/>
      <c r="E92" s="744"/>
      <c r="F92" s="746"/>
      <c r="G92" s="539" t="s">
        <v>57</v>
      </c>
      <c r="H92" s="540"/>
      <c r="I92" s="143"/>
      <c r="J92" s="297">
        <v>135</v>
      </c>
      <c r="K92" s="297">
        <v>109</v>
      </c>
      <c r="L92" s="297">
        <v>115</v>
      </c>
      <c r="M92" s="297">
        <v>113</v>
      </c>
      <c r="N92" s="51">
        <v>86</v>
      </c>
      <c r="O92" s="51">
        <v>90</v>
      </c>
      <c r="P92" s="51">
        <v>105</v>
      </c>
      <c r="Q92" s="51">
        <v>42</v>
      </c>
      <c r="R92" s="51">
        <v>107</v>
      </c>
      <c r="S92" s="51">
        <v>154</v>
      </c>
      <c r="T92" s="484" t="s">
        <v>46</v>
      </c>
    </row>
    <row r="93" spans="3:20" x14ac:dyDescent="0.2">
      <c r="C93" s="22"/>
      <c r="D93" s="104"/>
      <c r="E93" s="744"/>
      <c r="F93" s="589" t="s">
        <v>438</v>
      </c>
      <c r="G93" s="120"/>
      <c r="H93" s="121"/>
      <c r="I93" s="122"/>
      <c r="J93" s="592">
        <v>398</v>
      </c>
      <c r="K93" s="592">
        <v>459</v>
      </c>
      <c r="L93" s="592">
        <v>420</v>
      </c>
      <c r="M93" s="592">
        <v>386</v>
      </c>
      <c r="N93" s="591">
        <v>403</v>
      </c>
      <c r="O93" s="591">
        <v>465</v>
      </c>
      <c r="P93" s="591">
        <v>606</v>
      </c>
      <c r="Q93" s="591">
        <v>485</v>
      </c>
      <c r="R93" s="591">
        <v>859</v>
      </c>
      <c r="S93" s="591">
        <v>798</v>
      </c>
      <c r="T93" s="484" t="s">
        <v>46</v>
      </c>
    </row>
    <row r="94" spans="3:20" x14ac:dyDescent="0.2">
      <c r="C94" s="22"/>
      <c r="D94" s="104"/>
      <c r="E94" s="744"/>
      <c r="F94" s="746" t="s">
        <v>16</v>
      </c>
      <c r="G94" s="539" t="s">
        <v>376</v>
      </c>
      <c r="H94" s="540"/>
      <c r="I94" s="143"/>
      <c r="J94" s="351">
        <v>325</v>
      </c>
      <c r="K94" s="351">
        <v>379</v>
      </c>
      <c r="L94" s="351">
        <v>361</v>
      </c>
      <c r="M94" s="351">
        <v>310</v>
      </c>
      <c r="N94" s="117">
        <v>304</v>
      </c>
      <c r="O94" s="117">
        <v>378</v>
      </c>
      <c r="P94" s="117">
        <v>506</v>
      </c>
      <c r="Q94" s="117">
        <v>383</v>
      </c>
      <c r="R94" s="117">
        <v>775</v>
      </c>
      <c r="S94" s="117">
        <v>696</v>
      </c>
      <c r="T94" s="482" t="s">
        <v>46</v>
      </c>
    </row>
    <row r="95" spans="3:20" ht="14.45" customHeight="1" thickBot="1" x14ac:dyDescent="0.25">
      <c r="C95" s="22"/>
      <c r="D95" s="35"/>
      <c r="E95" s="745"/>
      <c r="F95" s="747"/>
      <c r="G95" s="36" t="s">
        <v>112</v>
      </c>
      <c r="H95" s="37"/>
      <c r="I95" s="38"/>
      <c r="J95" s="595">
        <v>73</v>
      </c>
      <c r="K95" s="595">
        <v>80</v>
      </c>
      <c r="L95" s="595">
        <v>59</v>
      </c>
      <c r="M95" s="595">
        <v>76</v>
      </c>
      <c r="N95" s="594">
        <v>99</v>
      </c>
      <c r="O95" s="594">
        <v>87</v>
      </c>
      <c r="P95" s="594">
        <v>100</v>
      </c>
      <c r="Q95" s="594">
        <v>102</v>
      </c>
      <c r="R95" s="594">
        <v>84</v>
      </c>
      <c r="S95" s="594">
        <v>102</v>
      </c>
      <c r="T95" s="596" t="s">
        <v>46</v>
      </c>
    </row>
    <row r="96" spans="3:20" ht="13.5" x14ac:dyDescent="0.25">
      <c r="D96" s="73" t="s">
        <v>176</v>
      </c>
      <c r="E96" s="74"/>
      <c r="F96" s="74"/>
      <c r="G96" s="74"/>
      <c r="H96" s="74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64" t="s">
        <v>365</v>
      </c>
    </row>
  </sheetData>
  <mergeCells count="40">
    <mergeCell ref="E32:E39"/>
    <mergeCell ref="E14:E21"/>
    <mergeCell ref="F15:F18"/>
    <mergeCell ref="F20:F21"/>
    <mergeCell ref="D7:I11"/>
    <mergeCell ref="F33:F36"/>
    <mergeCell ref="F38:F39"/>
    <mergeCell ref="E23:E30"/>
    <mergeCell ref="F24:F27"/>
    <mergeCell ref="F29:F30"/>
    <mergeCell ref="D6:T6"/>
    <mergeCell ref="K7:K10"/>
    <mergeCell ref="J7:J10"/>
    <mergeCell ref="O7:O10"/>
    <mergeCell ref="N7:N10"/>
    <mergeCell ref="M7:M10"/>
    <mergeCell ref="L7:L10"/>
    <mergeCell ref="S7:S10"/>
    <mergeCell ref="T7:T10"/>
    <mergeCell ref="P7:P10"/>
    <mergeCell ref="Q7:Q10"/>
    <mergeCell ref="R7:R10"/>
    <mergeCell ref="E42:E49"/>
    <mergeCell ref="F43:F46"/>
    <mergeCell ref="F48:F49"/>
    <mergeCell ref="E51:E58"/>
    <mergeCell ref="F52:F55"/>
    <mergeCell ref="F57:F58"/>
    <mergeCell ref="E60:E67"/>
    <mergeCell ref="F61:F64"/>
    <mergeCell ref="F66:F67"/>
    <mergeCell ref="E88:E95"/>
    <mergeCell ref="F89:F92"/>
    <mergeCell ref="F94:F95"/>
    <mergeCell ref="E70:E77"/>
    <mergeCell ref="F71:F74"/>
    <mergeCell ref="F76:F77"/>
    <mergeCell ref="E79:E86"/>
    <mergeCell ref="F80:F83"/>
    <mergeCell ref="F85:F86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7">
    <pageSetUpPr autoPageBreaks="0"/>
  </sheetPr>
  <dimension ref="C1:T9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2.140625" style="67" customWidth="1"/>
    <col min="6" max="6" width="3.28515625" style="67" customWidth="1"/>
    <col min="7" max="7" width="15.28515625" style="67" customWidth="1"/>
    <col min="8" max="8" width="0.140625" style="67" customWidth="1"/>
    <col min="9" max="9" width="8.28515625" style="67" customWidth="1"/>
    <col min="10" max="20" width="8.42578125" style="67" customWidth="1"/>
    <col min="21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223</v>
      </c>
      <c r="E4" s="69"/>
      <c r="F4" s="69"/>
      <c r="G4" s="69"/>
      <c r="H4" s="15" t="s">
        <v>130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470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3.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 t="s">
        <v>114</v>
      </c>
      <c r="E7" s="749"/>
      <c r="F7" s="749"/>
      <c r="G7" s="749"/>
      <c r="H7" s="749"/>
      <c r="I7" s="750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51"/>
      <c r="E8" s="752"/>
      <c r="F8" s="752"/>
      <c r="G8" s="752"/>
      <c r="H8" s="752"/>
      <c r="I8" s="753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51"/>
      <c r="E9" s="752"/>
      <c r="F9" s="752"/>
      <c r="G9" s="752"/>
      <c r="H9" s="752"/>
      <c r="I9" s="753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51"/>
      <c r="E10" s="752"/>
      <c r="F10" s="752"/>
      <c r="G10" s="752"/>
      <c r="H10" s="752"/>
      <c r="I10" s="753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54"/>
      <c r="E11" s="755"/>
      <c r="F11" s="755"/>
      <c r="G11" s="755"/>
      <c r="H11" s="755"/>
      <c r="I11" s="756"/>
      <c r="J11" s="560"/>
      <c r="K11" s="560"/>
      <c r="L11" s="560"/>
      <c r="M11" s="560"/>
      <c r="N11" s="559"/>
      <c r="O11" s="559"/>
      <c r="P11" s="559"/>
      <c r="Q11" s="559"/>
      <c r="R11" s="559"/>
      <c r="S11" s="559"/>
      <c r="T11" s="561"/>
    </row>
    <row r="12" spans="3:20" ht="14.25" thickTop="1" thickBot="1" x14ac:dyDescent="0.25">
      <c r="C12" s="22"/>
      <c r="D12" s="19" t="s">
        <v>304</v>
      </c>
      <c r="E12" s="20"/>
      <c r="F12" s="20"/>
      <c r="G12" s="20"/>
      <c r="H12" s="20"/>
      <c r="I12" s="20"/>
      <c r="J12" s="563"/>
      <c r="K12" s="563"/>
      <c r="L12" s="563"/>
      <c r="M12" s="563"/>
      <c r="N12" s="562"/>
      <c r="O12" s="562"/>
      <c r="P12" s="562"/>
      <c r="Q12" s="562"/>
      <c r="R12" s="562"/>
      <c r="S12" s="562"/>
      <c r="T12" s="453"/>
    </row>
    <row r="13" spans="3:20" x14ac:dyDescent="0.2">
      <c r="C13" s="22"/>
      <c r="D13" s="94"/>
      <c r="E13" s="95" t="s">
        <v>53</v>
      </c>
      <c r="F13" s="95"/>
      <c r="G13" s="95"/>
      <c r="H13" s="96"/>
      <c r="I13" s="115"/>
      <c r="J13" s="373">
        <v>18018</v>
      </c>
      <c r="K13" s="373">
        <v>15934</v>
      </c>
      <c r="L13" s="373">
        <v>14464</v>
      </c>
      <c r="M13" s="373">
        <v>13443</v>
      </c>
      <c r="N13" s="264">
        <v>13387</v>
      </c>
      <c r="O13" s="264">
        <v>13894</v>
      </c>
      <c r="P13" s="264">
        <v>15421</v>
      </c>
      <c r="Q13" s="264">
        <v>15939</v>
      </c>
      <c r="R13" s="264">
        <v>16778</v>
      </c>
      <c r="S13" s="264">
        <v>17555</v>
      </c>
      <c r="T13" s="524">
        <v>18091</v>
      </c>
    </row>
    <row r="14" spans="3:20" ht="13.9" customHeight="1" x14ac:dyDescent="0.2">
      <c r="C14" s="22"/>
      <c r="D14" s="116"/>
      <c r="E14" s="743" t="s">
        <v>16</v>
      </c>
      <c r="F14" s="589" t="s">
        <v>111</v>
      </c>
      <c r="G14" s="120"/>
      <c r="H14" s="121"/>
      <c r="I14" s="122"/>
      <c r="J14" s="598">
        <v>13182</v>
      </c>
      <c r="K14" s="598">
        <v>11542</v>
      </c>
      <c r="L14" s="598">
        <v>10419</v>
      </c>
      <c r="M14" s="598">
        <v>9323</v>
      </c>
      <c r="N14" s="597">
        <v>8970</v>
      </c>
      <c r="O14" s="597">
        <v>8999</v>
      </c>
      <c r="P14" s="597">
        <v>9638</v>
      </c>
      <c r="Q14" s="597">
        <v>9601</v>
      </c>
      <c r="R14" s="597">
        <v>9879</v>
      </c>
      <c r="S14" s="597">
        <v>9749</v>
      </c>
      <c r="T14" s="599">
        <v>9832</v>
      </c>
    </row>
    <row r="15" spans="3:20" ht="12.75" customHeight="1" x14ac:dyDescent="0.2">
      <c r="C15" s="22"/>
      <c r="D15" s="104"/>
      <c r="E15" s="744"/>
      <c r="F15" s="746" t="s">
        <v>16</v>
      </c>
      <c r="G15" s="539" t="s">
        <v>55</v>
      </c>
      <c r="H15" s="540"/>
      <c r="I15" s="143"/>
      <c r="J15" s="374">
        <v>0</v>
      </c>
      <c r="K15" s="374">
        <v>0</v>
      </c>
      <c r="L15" s="374">
        <v>0</v>
      </c>
      <c r="M15" s="374">
        <v>0</v>
      </c>
      <c r="N15" s="262">
        <v>0</v>
      </c>
      <c r="O15" s="262">
        <v>0</v>
      </c>
      <c r="P15" s="262">
        <v>0</v>
      </c>
      <c r="Q15" s="262">
        <v>0</v>
      </c>
      <c r="R15" s="262">
        <v>0</v>
      </c>
      <c r="S15" s="262">
        <v>0</v>
      </c>
      <c r="T15" s="525">
        <v>0</v>
      </c>
    </row>
    <row r="16" spans="3:20" x14ac:dyDescent="0.2">
      <c r="C16" s="22"/>
      <c r="D16" s="104"/>
      <c r="E16" s="744"/>
      <c r="F16" s="746"/>
      <c r="G16" s="539" t="s">
        <v>440</v>
      </c>
      <c r="H16" s="540"/>
      <c r="I16" s="143"/>
      <c r="J16" s="369">
        <v>0</v>
      </c>
      <c r="K16" s="369">
        <v>0</v>
      </c>
      <c r="L16" s="369">
        <v>0</v>
      </c>
      <c r="M16" s="369">
        <v>0</v>
      </c>
      <c r="N16" s="259">
        <v>0</v>
      </c>
      <c r="O16" s="259">
        <v>0</v>
      </c>
      <c r="P16" s="259">
        <v>0</v>
      </c>
      <c r="Q16" s="259">
        <v>0</v>
      </c>
      <c r="R16" s="259">
        <v>0</v>
      </c>
      <c r="S16" s="259">
        <v>0</v>
      </c>
      <c r="T16" s="526">
        <v>0</v>
      </c>
    </row>
    <row r="17" spans="3:20" x14ac:dyDescent="0.2">
      <c r="C17" s="22"/>
      <c r="D17" s="104"/>
      <c r="E17" s="744"/>
      <c r="F17" s="746"/>
      <c r="G17" s="108" t="s">
        <v>58</v>
      </c>
      <c r="H17" s="31"/>
      <c r="I17" s="32"/>
      <c r="J17" s="375">
        <v>13112</v>
      </c>
      <c r="K17" s="375">
        <v>11468</v>
      </c>
      <c r="L17" s="375">
        <v>10352</v>
      </c>
      <c r="M17" s="375">
        <v>9247</v>
      </c>
      <c r="N17" s="263">
        <v>8904</v>
      </c>
      <c r="O17" s="263">
        <v>8924</v>
      </c>
      <c r="P17" s="263">
        <v>9553</v>
      </c>
      <c r="Q17" s="263">
        <v>9488</v>
      </c>
      <c r="R17" s="263">
        <v>9768</v>
      </c>
      <c r="S17" s="263">
        <v>9636</v>
      </c>
      <c r="T17" s="527">
        <v>9718</v>
      </c>
    </row>
    <row r="18" spans="3:20" x14ac:dyDescent="0.2">
      <c r="C18" s="22"/>
      <c r="D18" s="104"/>
      <c r="E18" s="744"/>
      <c r="F18" s="746"/>
      <c r="G18" s="539" t="s">
        <v>57</v>
      </c>
      <c r="H18" s="540"/>
      <c r="I18" s="143"/>
      <c r="J18" s="370">
        <v>70</v>
      </c>
      <c r="K18" s="370">
        <v>74</v>
      </c>
      <c r="L18" s="370">
        <v>67</v>
      </c>
      <c r="M18" s="370">
        <v>76</v>
      </c>
      <c r="N18" s="260">
        <v>66</v>
      </c>
      <c r="O18" s="260">
        <v>75</v>
      </c>
      <c r="P18" s="260">
        <v>85</v>
      </c>
      <c r="Q18" s="260">
        <v>113</v>
      </c>
      <c r="R18" s="260">
        <v>111</v>
      </c>
      <c r="S18" s="260">
        <v>113</v>
      </c>
      <c r="T18" s="531">
        <v>114</v>
      </c>
    </row>
    <row r="19" spans="3:20" x14ac:dyDescent="0.2">
      <c r="C19" s="22"/>
      <c r="D19" s="104"/>
      <c r="E19" s="744"/>
      <c r="F19" s="589" t="s">
        <v>438</v>
      </c>
      <c r="G19" s="120"/>
      <c r="H19" s="121"/>
      <c r="I19" s="122"/>
      <c r="J19" s="601">
        <v>4836</v>
      </c>
      <c r="K19" s="601">
        <v>4392</v>
      </c>
      <c r="L19" s="601">
        <v>4045</v>
      </c>
      <c r="M19" s="601">
        <v>4120</v>
      </c>
      <c r="N19" s="600">
        <v>4417</v>
      </c>
      <c r="O19" s="600">
        <v>4895</v>
      </c>
      <c r="P19" s="600">
        <v>5783</v>
      </c>
      <c r="Q19" s="600">
        <v>6338</v>
      </c>
      <c r="R19" s="600">
        <v>6899</v>
      </c>
      <c r="S19" s="600">
        <v>7806</v>
      </c>
      <c r="T19" s="602">
        <v>8259</v>
      </c>
    </row>
    <row r="20" spans="3:20" ht="13.9" customHeight="1" x14ac:dyDescent="0.2">
      <c r="C20" s="22"/>
      <c r="D20" s="104"/>
      <c r="E20" s="744"/>
      <c r="F20" s="746" t="s">
        <v>16</v>
      </c>
      <c r="G20" s="539" t="s">
        <v>376</v>
      </c>
      <c r="H20" s="540"/>
      <c r="I20" s="143"/>
      <c r="J20" s="368">
        <v>3583</v>
      </c>
      <c r="K20" s="368">
        <v>3174</v>
      </c>
      <c r="L20" s="368">
        <v>2852</v>
      </c>
      <c r="M20" s="368">
        <v>2917</v>
      </c>
      <c r="N20" s="258">
        <v>3222</v>
      </c>
      <c r="O20" s="258">
        <v>3631</v>
      </c>
      <c r="P20" s="258">
        <v>4466</v>
      </c>
      <c r="Q20" s="258">
        <v>5078</v>
      </c>
      <c r="R20" s="258">
        <v>5580</v>
      </c>
      <c r="S20" s="258">
        <v>6437</v>
      </c>
      <c r="T20" s="530">
        <v>6891</v>
      </c>
    </row>
    <row r="21" spans="3:20" ht="13.5" thickBot="1" x14ac:dyDescent="0.25">
      <c r="C21" s="22"/>
      <c r="D21" s="35"/>
      <c r="E21" s="745"/>
      <c r="F21" s="747"/>
      <c r="G21" s="36" t="s">
        <v>112</v>
      </c>
      <c r="H21" s="37"/>
      <c r="I21" s="38"/>
      <c r="J21" s="606">
        <v>1253</v>
      </c>
      <c r="K21" s="606">
        <v>1218</v>
      </c>
      <c r="L21" s="606">
        <v>1193</v>
      </c>
      <c r="M21" s="606">
        <v>1203</v>
      </c>
      <c r="N21" s="605">
        <v>1195</v>
      </c>
      <c r="O21" s="605">
        <v>1264</v>
      </c>
      <c r="P21" s="605">
        <v>1317</v>
      </c>
      <c r="Q21" s="605">
        <v>1260</v>
      </c>
      <c r="R21" s="605">
        <v>1319</v>
      </c>
      <c r="S21" s="605">
        <v>1369</v>
      </c>
      <c r="T21" s="607">
        <v>1368</v>
      </c>
    </row>
    <row r="22" spans="3:20" x14ac:dyDescent="0.2">
      <c r="C22" s="22"/>
      <c r="D22" s="94"/>
      <c r="E22" s="95" t="s">
        <v>113</v>
      </c>
      <c r="F22" s="95"/>
      <c r="G22" s="95"/>
      <c r="H22" s="96"/>
      <c r="I22" s="115"/>
      <c r="J22" s="373">
        <v>12340</v>
      </c>
      <c r="K22" s="373">
        <v>10629</v>
      </c>
      <c r="L22" s="373">
        <v>9233</v>
      </c>
      <c r="M22" s="373">
        <v>8186</v>
      </c>
      <c r="N22" s="264">
        <v>8057</v>
      </c>
      <c r="O22" s="264">
        <v>8249</v>
      </c>
      <c r="P22" s="264">
        <v>9231</v>
      </c>
      <c r="Q22" s="264">
        <v>9535</v>
      </c>
      <c r="R22" s="264">
        <v>9884</v>
      </c>
      <c r="S22" s="264">
        <v>10327</v>
      </c>
      <c r="T22" s="524">
        <v>10651</v>
      </c>
    </row>
    <row r="23" spans="3:20" ht="13.9" customHeight="1" x14ac:dyDescent="0.2">
      <c r="C23" s="22"/>
      <c r="D23" s="116"/>
      <c r="E23" s="743" t="s">
        <v>16</v>
      </c>
      <c r="F23" s="589" t="s">
        <v>111</v>
      </c>
      <c r="G23" s="120"/>
      <c r="H23" s="121"/>
      <c r="I23" s="122"/>
      <c r="J23" s="598">
        <v>9257</v>
      </c>
      <c r="K23" s="598">
        <v>7927</v>
      </c>
      <c r="L23" s="598">
        <v>6860</v>
      </c>
      <c r="M23" s="598">
        <v>5865</v>
      </c>
      <c r="N23" s="597">
        <v>5631</v>
      </c>
      <c r="O23" s="597">
        <v>5586</v>
      </c>
      <c r="P23" s="597">
        <v>6154</v>
      </c>
      <c r="Q23" s="597">
        <v>6170</v>
      </c>
      <c r="R23" s="597">
        <v>6228</v>
      </c>
      <c r="S23" s="597">
        <v>6146</v>
      </c>
      <c r="T23" s="599">
        <v>6057</v>
      </c>
    </row>
    <row r="24" spans="3:20" ht="12.75" customHeight="1" x14ac:dyDescent="0.2">
      <c r="C24" s="22"/>
      <c r="D24" s="104"/>
      <c r="E24" s="757"/>
      <c r="F24" s="759" t="s">
        <v>16</v>
      </c>
      <c r="G24" s="539" t="s">
        <v>55</v>
      </c>
      <c r="H24" s="540"/>
      <c r="I24" s="143"/>
      <c r="J24" s="374">
        <v>0</v>
      </c>
      <c r="K24" s="374">
        <v>0</v>
      </c>
      <c r="L24" s="374">
        <v>0</v>
      </c>
      <c r="M24" s="374">
        <v>0</v>
      </c>
      <c r="N24" s="262">
        <v>0</v>
      </c>
      <c r="O24" s="262">
        <v>0</v>
      </c>
      <c r="P24" s="262">
        <v>0</v>
      </c>
      <c r="Q24" s="262">
        <v>0</v>
      </c>
      <c r="R24" s="262">
        <v>0</v>
      </c>
      <c r="S24" s="262">
        <v>0</v>
      </c>
      <c r="T24" s="525">
        <v>0</v>
      </c>
    </row>
    <row r="25" spans="3:20" x14ac:dyDescent="0.2">
      <c r="C25" s="22"/>
      <c r="D25" s="104"/>
      <c r="E25" s="757"/>
      <c r="F25" s="746"/>
      <c r="G25" s="539" t="s">
        <v>440</v>
      </c>
      <c r="H25" s="540"/>
      <c r="I25" s="143"/>
      <c r="J25" s="369">
        <v>0</v>
      </c>
      <c r="K25" s="369">
        <v>0</v>
      </c>
      <c r="L25" s="369">
        <v>0</v>
      </c>
      <c r="M25" s="369">
        <v>0</v>
      </c>
      <c r="N25" s="259">
        <v>0</v>
      </c>
      <c r="O25" s="259">
        <v>0</v>
      </c>
      <c r="P25" s="259">
        <v>0</v>
      </c>
      <c r="Q25" s="259">
        <v>0</v>
      </c>
      <c r="R25" s="259">
        <v>0</v>
      </c>
      <c r="S25" s="259">
        <v>0</v>
      </c>
      <c r="T25" s="526">
        <v>0</v>
      </c>
    </row>
    <row r="26" spans="3:20" x14ac:dyDescent="0.2">
      <c r="C26" s="22"/>
      <c r="D26" s="104"/>
      <c r="E26" s="757"/>
      <c r="F26" s="746"/>
      <c r="G26" s="108" t="s">
        <v>58</v>
      </c>
      <c r="H26" s="31"/>
      <c r="I26" s="32"/>
      <c r="J26" s="375">
        <v>9257</v>
      </c>
      <c r="K26" s="375">
        <v>7927</v>
      </c>
      <c r="L26" s="375">
        <v>6860</v>
      </c>
      <c r="M26" s="375">
        <v>5865</v>
      </c>
      <c r="N26" s="263">
        <v>5631</v>
      </c>
      <c r="O26" s="263">
        <v>5586</v>
      </c>
      <c r="P26" s="263">
        <v>6154</v>
      </c>
      <c r="Q26" s="263">
        <v>6170</v>
      </c>
      <c r="R26" s="263">
        <v>6228</v>
      </c>
      <c r="S26" s="263">
        <v>6146</v>
      </c>
      <c r="T26" s="527">
        <v>6057</v>
      </c>
    </row>
    <row r="27" spans="3:20" x14ac:dyDescent="0.2">
      <c r="C27" s="22"/>
      <c r="D27" s="104"/>
      <c r="E27" s="757"/>
      <c r="F27" s="760"/>
      <c r="G27" s="539" t="s">
        <v>57</v>
      </c>
      <c r="H27" s="540"/>
      <c r="I27" s="143"/>
      <c r="J27" s="370">
        <v>0</v>
      </c>
      <c r="K27" s="370">
        <v>0</v>
      </c>
      <c r="L27" s="370">
        <v>0</v>
      </c>
      <c r="M27" s="370">
        <v>0</v>
      </c>
      <c r="N27" s="260">
        <v>0</v>
      </c>
      <c r="O27" s="260">
        <v>0</v>
      </c>
      <c r="P27" s="260">
        <v>0</v>
      </c>
      <c r="Q27" s="260">
        <v>0</v>
      </c>
      <c r="R27" s="260">
        <v>0</v>
      </c>
      <c r="S27" s="260">
        <v>0</v>
      </c>
      <c r="T27" s="531">
        <v>0</v>
      </c>
    </row>
    <row r="28" spans="3:20" x14ac:dyDescent="0.2">
      <c r="C28" s="22"/>
      <c r="D28" s="104"/>
      <c r="E28" s="757"/>
      <c r="F28" s="589" t="s">
        <v>438</v>
      </c>
      <c r="G28" s="120"/>
      <c r="H28" s="121"/>
      <c r="I28" s="122"/>
      <c r="J28" s="601">
        <v>3083</v>
      </c>
      <c r="K28" s="601">
        <v>2702</v>
      </c>
      <c r="L28" s="601">
        <v>2373</v>
      </c>
      <c r="M28" s="601">
        <v>2321</v>
      </c>
      <c r="N28" s="600">
        <v>2426</v>
      </c>
      <c r="O28" s="600">
        <v>2663</v>
      </c>
      <c r="P28" s="600">
        <v>3077</v>
      </c>
      <c r="Q28" s="600">
        <v>3365</v>
      </c>
      <c r="R28" s="600">
        <v>3656</v>
      </c>
      <c r="S28" s="600">
        <v>4181</v>
      </c>
      <c r="T28" s="602">
        <v>4594</v>
      </c>
    </row>
    <row r="29" spans="3:20" ht="13.9" customHeight="1" x14ac:dyDescent="0.2">
      <c r="C29" s="22"/>
      <c r="D29" s="104"/>
      <c r="E29" s="757"/>
      <c r="F29" s="759" t="s">
        <v>16</v>
      </c>
      <c r="G29" s="539" t="s">
        <v>376</v>
      </c>
      <c r="H29" s="540"/>
      <c r="I29" s="143"/>
      <c r="J29" s="368">
        <v>2333</v>
      </c>
      <c r="K29" s="368">
        <v>2047</v>
      </c>
      <c r="L29" s="368">
        <v>1763</v>
      </c>
      <c r="M29" s="368">
        <v>1739</v>
      </c>
      <c r="N29" s="258">
        <v>1872</v>
      </c>
      <c r="O29" s="258">
        <v>2056</v>
      </c>
      <c r="P29" s="258">
        <v>2404</v>
      </c>
      <c r="Q29" s="258">
        <v>2707</v>
      </c>
      <c r="R29" s="258">
        <v>2961</v>
      </c>
      <c r="S29" s="258">
        <v>3429</v>
      </c>
      <c r="T29" s="530">
        <v>3845</v>
      </c>
    </row>
    <row r="30" spans="3:20" ht="13.5" thickBot="1" x14ac:dyDescent="0.25">
      <c r="C30" s="22"/>
      <c r="D30" s="35"/>
      <c r="E30" s="758"/>
      <c r="F30" s="747"/>
      <c r="G30" s="36" t="s">
        <v>112</v>
      </c>
      <c r="H30" s="37"/>
      <c r="I30" s="38"/>
      <c r="J30" s="606">
        <v>750</v>
      </c>
      <c r="K30" s="606">
        <v>655</v>
      </c>
      <c r="L30" s="606">
        <v>610</v>
      </c>
      <c r="M30" s="606">
        <v>582</v>
      </c>
      <c r="N30" s="605">
        <v>554</v>
      </c>
      <c r="O30" s="605">
        <v>607</v>
      </c>
      <c r="P30" s="605">
        <v>673</v>
      </c>
      <c r="Q30" s="605">
        <v>658</v>
      </c>
      <c r="R30" s="605">
        <v>695</v>
      </c>
      <c r="S30" s="605">
        <v>752</v>
      </c>
      <c r="T30" s="607">
        <v>749</v>
      </c>
    </row>
    <row r="31" spans="3:20" x14ac:dyDescent="0.2">
      <c r="C31" s="22"/>
      <c r="D31" s="94"/>
      <c r="E31" s="95" t="s">
        <v>61</v>
      </c>
      <c r="F31" s="95"/>
      <c r="G31" s="95"/>
      <c r="H31" s="96"/>
      <c r="I31" s="115"/>
      <c r="J31" s="373">
        <v>5678</v>
      </c>
      <c r="K31" s="373">
        <v>5305</v>
      </c>
      <c r="L31" s="373">
        <v>5231</v>
      </c>
      <c r="M31" s="373">
        <v>5257</v>
      </c>
      <c r="N31" s="264">
        <v>5330</v>
      </c>
      <c r="O31" s="264">
        <v>5645</v>
      </c>
      <c r="P31" s="264">
        <v>6190</v>
      </c>
      <c r="Q31" s="264">
        <v>6404</v>
      </c>
      <c r="R31" s="264">
        <v>6894</v>
      </c>
      <c r="S31" s="264">
        <v>7228</v>
      </c>
      <c r="T31" s="524">
        <v>7440</v>
      </c>
    </row>
    <row r="32" spans="3:20" ht="13.9" customHeight="1" x14ac:dyDescent="0.2">
      <c r="C32" s="22"/>
      <c r="D32" s="116"/>
      <c r="E32" s="743" t="s">
        <v>16</v>
      </c>
      <c r="F32" s="589" t="s">
        <v>111</v>
      </c>
      <c r="G32" s="120"/>
      <c r="H32" s="121"/>
      <c r="I32" s="122"/>
      <c r="J32" s="598">
        <v>3925</v>
      </c>
      <c r="K32" s="598">
        <v>3615</v>
      </c>
      <c r="L32" s="598">
        <v>3559</v>
      </c>
      <c r="M32" s="598">
        <v>3458</v>
      </c>
      <c r="N32" s="597">
        <v>3339</v>
      </c>
      <c r="O32" s="597">
        <v>3413</v>
      </c>
      <c r="P32" s="597">
        <v>3484</v>
      </c>
      <c r="Q32" s="597">
        <v>3431</v>
      </c>
      <c r="R32" s="597">
        <v>3651</v>
      </c>
      <c r="S32" s="597">
        <v>3603</v>
      </c>
      <c r="T32" s="599">
        <v>3775</v>
      </c>
    </row>
    <row r="33" spans="3:20" ht="12.75" customHeight="1" x14ac:dyDescent="0.2">
      <c r="C33" s="22"/>
      <c r="D33" s="104"/>
      <c r="E33" s="757"/>
      <c r="F33" s="759" t="s">
        <v>16</v>
      </c>
      <c r="G33" s="539" t="s">
        <v>55</v>
      </c>
      <c r="H33" s="540"/>
      <c r="I33" s="143"/>
      <c r="J33" s="374">
        <v>0</v>
      </c>
      <c r="K33" s="374">
        <v>0</v>
      </c>
      <c r="L33" s="374">
        <v>0</v>
      </c>
      <c r="M33" s="374">
        <v>0</v>
      </c>
      <c r="N33" s="262">
        <v>0</v>
      </c>
      <c r="O33" s="262">
        <v>0</v>
      </c>
      <c r="P33" s="262">
        <v>0</v>
      </c>
      <c r="Q33" s="262">
        <v>0</v>
      </c>
      <c r="R33" s="262">
        <v>0</v>
      </c>
      <c r="S33" s="262">
        <v>0</v>
      </c>
      <c r="T33" s="525">
        <v>0</v>
      </c>
    </row>
    <row r="34" spans="3:20" x14ac:dyDescent="0.2">
      <c r="C34" s="22"/>
      <c r="D34" s="104"/>
      <c r="E34" s="757"/>
      <c r="F34" s="746"/>
      <c r="G34" s="539" t="s">
        <v>440</v>
      </c>
      <c r="H34" s="540"/>
      <c r="I34" s="143"/>
      <c r="J34" s="369">
        <v>0</v>
      </c>
      <c r="K34" s="369">
        <v>0</v>
      </c>
      <c r="L34" s="369">
        <v>0</v>
      </c>
      <c r="M34" s="369">
        <v>0</v>
      </c>
      <c r="N34" s="259">
        <v>0</v>
      </c>
      <c r="O34" s="259">
        <v>0</v>
      </c>
      <c r="P34" s="259">
        <v>0</v>
      </c>
      <c r="Q34" s="259">
        <v>0</v>
      </c>
      <c r="R34" s="259">
        <v>0</v>
      </c>
      <c r="S34" s="259">
        <v>0</v>
      </c>
      <c r="T34" s="526">
        <v>0</v>
      </c>
    </row>
    <row r="35" spans="3:20" x14ac:dyDescent="0.2">
      <c r="C35" s="22"/>
      <c r="D35" s="104"/>
      <c r="E35" s="757"/>
      <c r="F35" s="746"/>
      <c r="G35" s="108" t="s">
        <v>58</v>
      </c>
      <c r="H35" s="31"/>
      <c r="I35" s="32"/>
      <c r="J35" s="375">
        <v>3855</v>
      </c>
      <c r="K35" s="375">
        <v>3541</v>
      </c>
      <c r="L35" s="375">
        <v>3492</v>
      </c>
      <c r="M35" s="375">
        <v>3382</v>
      </c>
      <c r="N35" s="263">
        <v>3273</v>
      </c>
      <c r="O35" s="263">
        <v>3338</v>
      </c>
      <c r="P35" s="263">
        <v>3399</v>
      </c>
      <c r="Q35" s="263">
        <v>3318</v>
      </c>
      <c r="R35" s="263">
        <v>3540</v>
      </c>
      <c r="S35" s="263">
        <v>3490</v>
      </c>
      <c r="T35" s="527">
        <v>3661</v>
      </c>
    </row>
    <row r="36" spans="3:20" x14ac:dyDescent="0.2">
      <c r="C36" s="22"/>
      <c r="D36" s="104"/>
      <c r="E36" s="757"/>
      <c r="F36" s="760"/>
      <c r="G36" s="539" t="s">
        <v>57</v>
      </c>
      <c r="H36" s="540"/>
      <c r="I36" s="143"/>
      <c r="J36" s="370">
        <v>70</v>
      </c>
      <c r="K36" s="370">
        <v>74</v>
      </c>
      <c r="L36" s="370">
        <v>67</v>
      </c>
      <c r="M36" s="370">
        <v>76</v>
      </c>
      <c r="N36" s="260">
        <v>66</v>
      </c>
      <c r="O36" s="260">
        <v>75</v>
      </c>
      <c r="P36" s="260">
        <v>85</v>
      </c>
      <c r="Q36" s="260">
        <v>113</v>
      </c>
      <c r="R36" s="260">
        <v>111</v>
      </c>
      <c r="S36" s="260">
        <v>113</v>
      </c>
      <c r="T36" s="531">
        <v>114</v>
      </c>
    </row>
    <row r="37" spans="3:20" x14ac:dyDescent="0.2">
      <c r="C37" s="22"/>
      <c r="D37" s="104"/>
      <c r="E37" s="757"/>
      <c r="F37" s="589" t="s">
        <v>438</v>
      </c>
      <c r="G37" s="120"/>
      <c r="H37" s="121"/>
      <c r="I37" s="122"/>
      <c r="J37" s="601">
        <v>1753</v>
      </c>
      <c r="K37" s="601">
        <v>1690</v>
      </c>
      <c r="L37" s="601">
        <v>1672</v>
      </c>
      <c r="M37" s="601">
        <v>1799</v>
      </c>
      <c r="N37" s="600">
        <v>1991</v>
      </c>
      <c r="O37" s="600">
        <v>2232</v>
      </c>
      <c r="P37" s="600">
        <v>2706</v>
      </c>
      <c r="Q37" s="600">
        <v>2973</v>
      </c>
      <c r="R37" s="600">
        <v>3243</v>
      </c>
      <c r="S37" s="600">
        <v>3625</v>
      </c>
      <c r="T37" s="602">
        <v>3665</v>
      </c>
    </row>
    <row r="38" spans="3:20" ht="13.9" customHeight="1" x14ac:dyDescent="0.2">
      <c r="C38" s="22"/>
      <c r="D38" s="104"/>
      <c r="E38" s="757"/>
      <c r="F38" s="759" t="s">
        <v>16</v>
      </c>
      <c r="G38" s="539" t="s">
        <v>376</v>
      </c>
      <c r="H38" s="540"/>
      <c r="I38" s="143"/>
      <c r="J38" s="368">
        <v>1250</v>
      </c>
      <c r="K38" s="368">
        <v>1127</v>
      </c>
      <c r="L38" s="368">
        <v>1089</v>
      </c>
      <c r="M38" s="368">
        <v>1178</v>
      </c>
      <c r="N38" s="258">
        <v>1350</v>
      </c>
      <c r="O38" s="258">
        <v>1575</v>
      </c>
      <c r="P38" s="258">
        <v>2062</v>
      </c>
      <c r="Q38" s="258">
        <v>2371</v>
      </c>
      <c r="R38" s="258">
        <v>2619</v>
      </c>
      <c r="S38" s="258">
        <v>3008</v>
      </c>
      <c r="T38" s="530">
        <v>3046</v>
      </c>
    </row>
    <row r="39" spans="3:20" ht="13.5" thickBot="1" x14ac:dyDescent="0.25">
      <c r="C39" s="22"/>
      <c r="D39" s="35"/>
      <c r="E39" s="758"/>
      <c r="F39" s="747"/>
      <c r="G39" s="36" t="s">
        <v>112</v>
      </c>
      <c r="H39" s="37"/>
      <c r="I39" s="38"/>
      <c r="J39" s="606">
        <v>503</v>
      </c>
      <c r="K39" s="606">
        <v>563</v>
      </c>
      <c r="L39" s="606">
        <v>583</v>
      </c>
      <c r="M39" s="606">
        <v>621</v>
      </c>
      <c r="N39" s="605">
        <v>641</v>
      </c>
      <c r="O39" s="605">
        <v>657</v>
      </c>
      <c r="P39" s="605">
        <v>644</v>
      </c>
      <c r="Q39" s="605">
        <v>602</v>
      </c>
      <c r="R39" s="605">
        <v>624</v>
      </c>
      <c r="S39" s="605">
        <v>617</v>
      </c>
      <c r="T39" s="607">
        <v>619</v>
      </c>
    </row>
    <row r="40" spans="3:20" ht="13.5" thickBot="1" x14ac:dyDescent="0.25">
      <c r="C40" s="22"/>
      <c r="D40" s="41" t="s">
        <v>305</v>
      </c>
      <c r="E40" s="42"/>
      <c r="F40" s="42"/>
      <c r="G40" s="42"/>
      <c r="H40" s="42"/>
      <c r="I40" s="42"/>
      <c r="J40" s="604"/>
      <c r="K40" s="604"/>
      <c r="L40" s="604"/>
      <c r="M40" s="604"/>
      <c r="N40" s="580"/>
      <c r="O40" s="580"/>
      <c r="P40" s="580"/>
      <c r="Q40" s="580"/>
      <c r="R40" s="580"/>
      <c r="S40" s="580"/>
      <c r="T40" s="582"/>
    </row>
    <row r="41" spans="3:20" x14ac:dyDescent="0.2">
      <c r="C41" s="22"/>
      <c r="D41" s="94"/>
      <c r="E41" s="95" t="s">
        <v>53</v>
      </c>
      <c r="F41" s="95"/>
      <c r="G41" s="95"/>
      <c r="H41" s="96"/>
      <c r="I41" s="115"/>
      <c r="J41" s="373">
        <v>7043</v>
      </c>
      <c r="K41" s="373">
        <v>6109</v>
      </c>
      <c r="L41" s="373">
        <v>5688</v>
      </c>
      <c r="M41" s="373">
        <v>5341</v>
      </c>
      <c r="N41" s="264">
        <v>5728</v>
      </c>
      <c r="O41" s="264">
        <v>5867</v>
      </c>
      <c r="P41" s="264">
        <v>7034</v>
      </c>
      <c r="Q41" s="264">
        <v>6772</v>
      </c>
      <c r="R41" s="264">
        <v>6921</v>
      </c>
      <c r="S41" s="264">
        <v>7458</v>
      </c>
      <c r="T41" s="524">
        <v>7307</v>
      </c>
    </row>
    <row r="42" spans="3:20" ht="13.9" customHeight="1" x14ac:dyDescent="0.2">
      <c r="C42" s="22"/>
      <c r="D42" s="116"/>
      <c r="E42" s="743" t="s">
        <v>16</v>
      </c>
      <c r="F42" s="589" t="s">
        <v>111</v>
      </c>
      <c r="G42" s="120"/>
      <c r="H42" s="121"/>
      <c r="I42" s="122"/>
      <c r="J42" s="598">
        <v>5237</v>
      </c>
      <c r="K42" s="598">
        <v>4511</v>
      </c>
      <c r="L42" s="598">
        <v>4102</v>
      </c>
      <c r="M42" s="598">
        <v>3572</v>
      </c>
      <c r="N42" s="597">
        <v>3858</v>
      </c>
      <c r="O42" s="597">
        <v>3873</v>
      </c>
      <c r="P42" s="597">
        <v>4341</v>
      </c>
      <c r="Q42" s="597">
        <v>4005</v>
      </c>
      <c r="R42" s="597">
        <v>4143</v>
      </c>
      <c r="S42" s="597">
        <v>3895</v>
      </c>
      <c r="T42" s="599">
        <v>3995</v>
      </c>
    </row>
    <row r="43" spans="3:20" ht="12.75" customHeight="1" x14ac:dyDescent="0.2">
      <c r="C43" s="22"/>
      <c r="D43" s="104"/>
      <c r="E43" s="757"/>
      <c r="F43" s="759" t="s">
        <v>16</v>
      </c>
      <c r="G43" s="539" t="s">
        <v>55</v>
      </c>
      <c r="H43" s="540"/>
      <c r="I43" s="143"/>
      <c r="J43" s="374">
        <v>0</v>
      </c>
      <c r="K43" s="374">
        <v>0</v>
      </c>
      <c r="L43" s="374">
        <v>0</v>
      </c>
      <c r="M43" s="374">
        <v>0</v>
      </c>
      <c r="N43" s="262">
        <v>0</v>
      </c>
      <c r="O43" s="262">
        <v>0</v>
      </c>
      <c r="P43" s="262">
        <v>0</v>
      </c>
      <c r="Q43" s="262">
        <v>0</v>
      </c>
      <c r="R43" s="262">
        <v>0</v>
      </c>
      <c r="S43" s="262">
        <v>0</v>
      </c>
      <c r="T43" s="525">
        <v>0</v>
      </c>
    </row>
    <row r="44" spans="3:20" x14ac:dyDescent="0.2">
      <c r="C44" s="22"/>
      <c r="D44" s="104"/>
      <c r="E44" s="757"/>
      <c r="F44" s="746"/>
      <c r="G44" s="539" t="s">
        <v>440</v>
      </c>
      <c r="H44" s="540"/>
      <c r="I44" s="143"/>
      <c r="J44" s="369">
        <v>0</v>
      </c>
      <c r="K44" s="369">
        <v>0</v>
      </c>
      <c r="L44" s="369">
        <v>0</v>
      </c>
      <c r="M44" s="369">
        <v>0</v>
      </c>
      <c r="N44" s="259">
        <v>0</v>
      </c>
      <c r="O44" s="259">
        <v>0</v>
      </c>
      <c r="P44" s="259">
        <v>0</v>
      </c>
      <c r="Q44" s="259">
        <v>0</v>
      </c>
      <c r="R44" s="259">
        <v>0</v>
      </c>
      <c r="S44" s="259">
        <v>0</v>
      </c>
      <c r="T44" s="526">
        <v>0</v>
      </c>
    </row>
    <row r="45" spans="3:20" x14ac:dyDescent="0.2">
      <c r="C45" s="22"/>
      <c r="D45" s="104"/>
      <c r="E45" s="757"/>
      <c r="F45" s="746"/>
      <c r="G45" s="108" t="s">
        <v>58</v>
      </c>
      <c r="H45" s="31"/>
      <c r="I45" s="32"/>
      <c r="J45" s="375">
        <v>5224</v>
      </c>
      <c r="K45" s="375">
        <v>4478</v>
      </c>
      <c r="L45" s="375">
        <v>4076</v>
      </c>
      <c r="M45" s="375">
        <v>3542</v>
      </c>
      <c r="N45" s="263">
        <v>3834</v>
      </c>
      <c r="O45" s="263">
        <v>3842</v>
      </c>
      <c r="P45" s="263">
        <v>4303</v>
      </c>
      <c r="Q45" s="263">
        <v>3957</v>
      </c>
      <c r="R45" s="263">
        <v>4114</v>
      </c>
      <c r="S45" s="263">
        <v>3885</v>
      </c>
      <c r="T45" s="527">
        <v>3977</v>
      </c>
    </row>
    <row r="46" spans="3:20" x14ac:dyDescent="0.2">
      <c r="C46" s="22"/>
      <c r="D46" s="104"/>
      <c r="E46" s="757"/>
      <c r="F46" s="760"/>
      <c r="G46" s="539" t="s">
        <v>57</v>
      </c>
      <c r="H46" s="540"/>
      <c r="I46" s="143"/>
      <c r="J46" s="370">
        <v>13</v>
      </c>
      <c r="K46" s="370">
        <v>33</v>
      </c>
      <c r="L46" s="370">
        <v>26</v>
      </c>
      <c r="M46" s="370">
        <v>30</v>
      </c>
      <c r="N46" s="260">
        <v>24</v>
      </c>
      <c r="O46" s="260">
        <v>31</v>
      </c>
      <c r="P46" s="260">
        <v>38</v>
      </c>
      <c r="Q46" s="260">
        <v>48</v>
      </c>
      <c r="R46" s="260">
        <v>29</v>
      </c>
      <c r="S46" s="260">
        <v>10</v>
      </c>
      <c r="T46" s="531">
        <v>18</v>
      </c>
    </row>
    <row r="47" spans="3:20" x14ac:dyDescent="0.2">
      <c r="C47" s="22"/>
      <c r="D47" s="104"/>
      <c r="E47" s="757"/>
      <c r="F47" s="589" t="s">
        <v>438</v>
      </c>
      <c r="G47" s="120"/>
      <c r="H47" s="121"/>
      <c r="I47" s="122"/>
      <c r="J47" s="601">
        <v>1806</v>
      </c>
      <c r="K47" s="601">
        <v>1598</v>
      </c>
      <c r="L47" s="601">
        <v>1586</v>
      </c>
      <c r="M47" s="601">
        <v>1769</v>
      </c>
      <c r="N47" s="600">
        <v>1870</v>
      </c>
      <c r="O47" s="600">
        <v>1994</v>
      </c>
      <c r="P47" s="600">
        <v>2693</v>
      </c>
      <c r="Q47" s="600">
        <v>2767</v>
      </c>
      <c r="R47" s="600">
        <v>2778</v>
      </c>
      <c r="S47" s="600">
        <v>3563</v>
      </c>
      <c r="T47" s="602">
        <v>3312</v>
      </c>
    </row>
    <row r="48" spans="3:20" ht="13.9" customHeight="1" x14ac:dyDescent="0.2">
      <c r="C48" s="22"/>
      <c r="D48" s="104"/>
      <c r="E48" s="757"/>
      <c r="F48" s="759" t="s">
        <v>16</v>
      </c>
      <c r="G48" s="539" t="s">
        <v>376</v>
      </c>
      <c r="H48" s="540"/>
      <c r="I48" s="143"/>
      <c r="J48" s="368">
        <v>1300</v>
      </c>
      <c r="K48" s="368">
        <v>1064</v>
      </c>
      <c r="L48" s="368">
        <v>1061</v>
      </c>
      <c r="M48" s="368">
        <v>1270</v>
      </c>
      <c r="N48" s="258">
        <v>1368</v>
      </c>
      <c r="O48" s="258">
        <v>1443</v>
      </c>
      <c r="P48" s="258">
        <v>2133</v>
      </c>
      <c r="Q48" s="258">
        <v>2265</v>
      </c>
      <c r="R48" s="258">
        <v>2205</v>
      </c>
      <c r="S48" s="258">
        <v>2998</v>
      </c>
      <c r="T48" s="530">
        <v>2841</v>
      </c>
    </row>
    <row r="49" spans="3:20" ht="13.5" thickBot="1" x14ac:dyDescent="0.25">
      <c r="C49" s="22"/>
      <c r="D49" s="35"/>
      <c r="E49" s="758"/>
      <c r="F49" s="747"/>
      <c r="G49" s="36" t="s">
        <v>112</v>
      </c>
      <c r="H49" s="37"/>
      <c r="I49" s="38"/>
      <c r="J49" s="606">
        <v>506</v>
      </c>
      <c r="K49" s="606">
        <v>534</v>
      </c>
      <c r="L49" s="606">
        <v>525</v>
      </c>
      <c r="M49" s="606">
        <v>499</v>
      </c>
      <c r="N49" s="605">
        <v>502</v>
      </c>
      <c r="O49" s="605">
        <v>551</v>
      </c>
      <c r="P49" s="605">
        <v>560</v>
      </c>
      <c r="Q49" s="605">
        <v>502</v>
      </c>
      <c r="R49" s="605">
        <v>573</v>
      </c>
      <c r="S49" s="605">
        <v>565</v>
      </c>
      <c r="T49" s="607">
        <v>471</v>
      </c>
    </row>
    <row r="50" spans="3:20" x14ac:dyDescent="0.2">
      <c r="C50" s="22"/>
      <c r="D50" s="94"/>
      <c r="E50" s="95" t="s">
        <v>113</v>
      </c>
      <c r="F50" s="95"/>
      <c r="G50" s="95"/>
      <c r="H50" s="96"/>
      <c r="I50" s="115"/>
      <c r="J50" s="373">
        <v>4842</v>
      </c>
      <c r="K50" s="373">
        <v>4100</v>
      </c>
      <c r="L50" s="373">
        <v>3582</v>
      </c>
      <c r="M50" s="373">
        <v>3275</v>
      </c>
      <c r="N50" s="264">
        <v>3563</v>
      </c>
      <c r="O50" s="264">
        <v>3620</v>
      </c>
      <c r="P50" s="264">
        <v>4334</v>
      </c>
      <c r="Q50" s="264">
        <v>4231</v>
      </c>
      <c r="R50" s="264">
        <v>4293</v>
      </c>
      <c r="S50" s="264">
        <v>4573</v>
      </c>
      <c r="T50" s="524">
        <v>4513</v>
      </c>
    </row>
    <row r="51" spans="3:20" ht="13.9" customHeight="1" x14ac:dyDescent="0.2">
      <c r="C51" s="22"/>
      <c r="D51" s="116"/>
      <c r="E51" s="743" t="s">
        <v>16</v>
      </c>
      <c r="F51" s="589" t="s">
        <v>111</v>
      </c>
      <c r="G51" s="120"/>
      <c r="H51" s="121"/>
      <c r="I51" s="122"/>
      <c r="J51" s="598">
        <v>3679</v>
      </c>
      <c r="K51" s="598">
        <v>3082</v>
      </c>
      <c r="L51" s="598">
        <v>2654</v>
      </c>
      <c r="M51" s="598">
        <v>2267</v>
      </c>
      <c r="N51" s="597">
        <v>2514</v>
      </c>
      <c r="O51" s="597">
        <v>2485</v>
      </c>
      <c r="P51" s="597">
        <v>2875</v>
      </c>
      <c r="Q51" s="597">
        <v>2712</v>
      </c>
      <c r="R51" s="597">
        <v>2646</v>
      </c>
      <c r="S51" s="597">
        <v>2604</v>
      </c>
      <c r="T51" s="599">
        <v>2543</v>
      </c>
    </row>
    <row r="52" spans="3:20" ht="12.75" customHeight="1" x14ac:dyDescent="0.2">
      <c r="C52" s="22"/>
      <c r="D52" s="104"/>
      <c r="E52" s="757"/>
      <c r="F52" s="759" t="s">
        <v>16</v>
      </c>
      <c r="G52" s="539" t="s">
        <v>55</v>
      </c>
      <c r="H52" s="540"/>
      <c r="I52" s="143"/>
      <c r="J52" s="374">
        <v>0</v>
      </c>
      <c r="K52" s="374">
        <v>0</v>
      </c>
      <c r="L52" s="374">
        <v>0</v>
      </c>
      <c r="M52" s="374">
        <v>0</v>
      </c>
      <c r="N52" s="262">
        <v>0</v>
      </c>
      <c r="O52" s="262">
        <v>0</v>
      </c>
      <c r="P52" s="262">
        <v>0</v>
      </c>
      <c r="Q52" s="262">
        <v>0</v>
      </c>
      <c r="R52" s="262">
        <v>0</v>
      </c>
      <c r="S52" s="262">
        <v>0</v>
      </c>
      <c r="T52" s="525">
        <v>0</v>
      </c>
    </row>
    <row r="53" spans="3:20" x14ac:dyDescent="0.2">
      <c r="C53" s="22"/>
      <c r="D53" s="104"/>
      <c r="E53" s="757"/>
      <c r="F53" s="746"/>
      <c r="G53" s="539" t="s">
        <v>440</v>
      </c>
      <c r="H53" s="540"/>
      <c r="I53" s="143"/>
      <c r="J53" s="369">
        <v>0</v>
      </c>
      <c r="K53" s="369">
        <v>0</v>
      </c>
      <c r="L53" s="369">
        <v>0</v>
      </c>
      <c r="M53" s="369">
        <v>0</v>
      </c>
      <c r="N53" s="259">
        <v>0</v>
      </c>
      <c r="O53" s="259">
        <v>0</v>
      </c>
      <c r="P53" s="259">
        <v>0</v>
      </c>
      <c r="Q53" s="259">
        <v>0</v>
      </c>
      <c r="R53" s="259">
        <v>0</v>
      </c>
      <c r="S53" s="259">
        <v>0</v>
      </c>
      <c r="T53" s="526">
        <v>0</v>
      </c>
    </row>
    <row r="54" spans="3:20" x14ac:dyDescent="0.2">
      <c r="C54" s="22"/>
      <c r="D54" s="104"/>
      <c r="E54" s="757"/>
      <c r="F54" s="746"/>
      <c r="G54" s="108" t="s">
        <v>58</v>
      </c>
      <c r="H54" s="31"/>
      <c r="I54" s="32"/>
      <c r="J54" s="375">
        <v>3679</v>
      </c>
      <c r="K54" s="375">
        <v>3082</v>
      </c>
      <c r="L54" s="375">
        <v>2654</v>
      </c>
      <c r="M54" s="375">
        <v>2267</v>
      </c>
      <c r="N54" s="263">
        <v>2514</v>
      </c>
      <c r="O54" s="263">
        <v>2485</v>
      </c>
      <c r="P54" s="263">
        <v>2875</v>
      </c>
      <c r="Q54" s="263">
        <v>2712</v>
      </c>
      <c r="R54" s="263">
        <v>2646</v>
      </c>
      <c r="S54" s="263">
        <v>2604</v>
      </c>
      <c r="T54" s="527">
        <v>2543</v>
      </c>
    </row>
    <row r="55" spans="3:20" x14ac:dyDescent="0.2">
      <c r="C55" s="22"/>
      <c r="D55" s="104"/>
      <c r="E55" s="757"/>
      <c r="F55" s="760"/>
      <c r="G55" s="539" t="s">
        <v>57</v>
      </c>
      <c r="H55" s="540"/>
      <c r="I55" s="143"/>
      <c r="J55" s="370">
        <v>0</v>
      </c>
      <c r="K55" s="370">
        <v>0</v>
      </c>
      <c r="L55" s="370">
        <v>0</v>
      </c>
      <c r="M55" s="370">
        <v>0</v>
      </c>
      <c r="N55" s="260">
        <v>0</v>
      </c>
      <c r="O55" s="260">
        <v>0</v>
      </c>
      <c r="P55" s="260">
        <v>0</v>
      </c>
      <c r="Q55" s="260">
        <v>0</v>
      </c>
      <c r="R55" s="260">
        <v>0</v>
      </c>
      <c r="S55" s="260">
        <v>0</v>
      </c>
      <c r="T55" s="531">
        <v>0</v>
      </c>
    </row>
    <row r="56" spans="3:20" x14ac:dyDescent="0.2">
      <c r="C56" s="22"/>
      <c r="D56" s="104"/>
      <c r="E56" s="757"/>
      <c r="F56" s="589" t="s">
        <v>438</v>
      </c>
      <c r="G56" s="120"/>
      <c r="H56" s="121"/>
      <c r="I56" s="122"/>
      <c r="J56" s="601">
        <v>1163</v>
      </c>
      <c r="K56" s="601">
        <v>1018</v>
      </c>
      <c r="L56" s="601">
        <v>928</v>
      </c>
      <c r="M56" s="601">
        <v>1008</v>
      </c>
      <c r="N56" s="600">
        <v>1049</v>
      </c>
      <c r="O56" s="600">
        <v>1135</v>
      </c>
      <c r="P56" s="600">
        <v>1459</v>
      </c>
      <c r="Q56" s="600">
        <v>1519</v>
      </c>
      <c r="R56" s="600">
        <v>1647</v>
      </c>
      <c r="S56" s="600">
        <v>1969</v>
      </c>
      <c r="T56" s="602">
        <v>1970</v>
      </c>
    </row>
    <row r="57" spans="3:20" ht="13.9" customHeight="1" x14ac:dyDescent="0.2">
      <c r="C57" s="22"/>
      <c r="D57" s="104"/>
      <c r="E57" s="757"/>
      <c r="F57" s="759" t="s">
        <v>16</v>
      </c>
      <c r="G57" s="539" t="s">
        <v>376</v>
      </c>
      <c r="H57" s="540"/>
      <c r="I57" s="143"/>
      <c r="J57" s="368">
        <v>875</v>
      </c>
      <c r="K57" s="368">
        <v>749</v>
      </c>
      <c r="L57" s="368">
        <v>683</v>
      </c>
      <c r="M57" s="368">
        <v>783</v>
      </c>
      <c r="N57" s="258">
        <v>814</v>
      </c>
      <c r="O57" s="258">
        <v>865</v>
      </c>
      <c r="P57" s="258">
        <v>1159</v>
      </c>
      <c r="Q57" s="258">
        <v>1251</v>
      </c>
      <c r="R57" s="258">
        <v>1329</v>
      </c>
      <c r="S57" s="258">
        <v>1649</v>
      </c>
      <c r="T57" s="530">
        <v>1714</v>
      </c>
    </row>
    <row r="58" spans="3:20" ht="13.5" thickBot="1" x14ac:dyDescent="0.25">
      <c r="C58" s="22"/>
      <c r="D58" s="35"/>
      <c r="E58" s="758"/>
      <c r="F58" s="747"/>
      <c r="G58" s="36" t="s">
        <v>112</v>
      </c>
      <c r="H58" s="37"/>
      <c r="I58" s="38"/>
      <c r="J58" s="606">
        <v>288</v>
      </c>
      <c r="K58" s="606">
        <v>269</v>
      </c>
      <c r="L58" s="606">
        <v>245</v>
      </c>
      <c r="M58" s="606">
        <v>225</v>
      </c>
      <c r="N58" s="605">
        <v>235</v>
      </c>
      <c r="O58" s="605">
        <v>270</v>
      </c>
      <c r="P58" s="605">
        <v>300</v>
      </c>
      <c r="Q58" s="605">
        <v>268</v>
      </c>
      <c r="R58" s="605">
        <v>318</v>
      </c>
      <c r="S58" s="605">
        <v>320</v>
      </c>
      <c r="T58" s="607">
        <v>256</v>
      </c>
    </row>
    <row r="59" spans="3:20" x14ac:dyDescent="0.2">
      <c r="C59" s="22"/>
      <c r="D59" s="94"/>
      <c r="E59" s="95" t="s">
        <v>61</v>
      </c>
      <c r="F59" s="95"/>
      <c r="G59" s="95"/>
      <c r="H59" s="96"/>
      <c r="I59" s="115"/>
      <c r="J59" s="373">
        <v>2201</v>
      </c>
      <c r="K59" s="373">
        <v>2009</v>
      </c>
      <c r="L59" s="373">
        <v>2106</v>
      </c>
      <c r="M59" s="373">
        <v>2066</v>
      </c>
      <c r="N59" s="264">
        <v>2165</v>
      </c>
      <c r="O59" s="264">
        <v>2247</v>
      </c>
      <c r="P59" s="264">
        <v>2700</v>
      </c>
      <c r="Q59" s="264">
        <v>2541</v>
      </c>
      <c r="R59" s="264">
        <v>2628</v>
      </c>
      <c r="S59" s="264">
        <v>2885</v>
      </c>
      <c r="T59" s="524">
        <v>2794</v>
      </c>
    </row>
    <row r="60" spans="3:20" ht="13.9" customHeight="1" x14ac:dyDescent="0.2">
      <c r="C60" s="22"/>
      <c r="D60" s="116"/>
      <c r="E60" s="743" t="s">
        <v>16</v>
      </c>
      <c r="F60" s="589" t="s">
        <v>111</v>
      </c>
      <c r="G60" s="120"/>
      <c r="H60" s="121"/>
      <c r="I60" s="122"/>
      <c r="J60" s="598">
        <v>1558</v>
      </c>
      <c r="K60" s="598">
        <v>1429</v>
      </c>
      <c r="L60" s="598">
        <v>1448</v>
      </c>
      <c r="M60" s="598">
        <v>1305</v>
      </c>
      <c r="N60" s="597">
        <v>1344</v>
      </c>
      <c r="O60" s="597">
        <v>1388</v>
      </c>
      <c r="P60" s="597">
        <v>1466</v>
      </c>
      <c r="Q60" s="597">
        <v>1293</v>
      </c>
      <c r="R60" s="597">
        <v>1497</v>
      </c>
      <c r="S60" s="597">
        <v>1291</v>
      </c>
      <c r="T60" s="599">
        <v>1452</v>
      </c>
    </row>
    <row r="61" spans="3:20" ht="12.75" customHeight="1" x14ac:dyDescent="0.2">
      <c r="C61" s="22"/>
      <c r="D61" s="104"/>
      <c r="E61" s="757"/>
      <c r="F61" s="759" t="s">
        <v>16</v>
      </c>
      <c r="G61" s="539" t="s">
        <v>55</v>
      </c>
      <c r="H61" s="540"/>
      <c r="I61" s="143"/>
      <c r="J61" s="374">
        <v>0</v>
      </c>
      <c r="K61" s="374">
        <v>0</v>
      </c>
      <c r="L61" s="374">
        <v>0</v>
      </c>
      <c r="M61" s="374">
        <v>0</v>
      </c>
      <c r="N61" s="262">
        <v>0</v>
      </c>
      <c r="O61" s="262">
        <v>0</v>
      </c>
      <c r="P61" s="262">
        <v>0</v>
      </c>
      <c r="Q61" s="262">
        <v>0</v>
      </c>
      <c r="R61" s="262">
        <v>0</v>
      </c>
      <c r="S61" s="262">
        <v>0</v>
      </c>
      <c r="T61" s="525">
        <v>0</v>
      </c>
    </row>
    <row r="62" spans="3:20" x14ac:dyDescent="0.2">
      <c r="C62" s="22"/>
      <c r="D62" s="104"/>
      <c r="E62" s="757"/>
      <c r="F62" s="746"/>
      <c r="G62" s="539" t="s">
        <v>440</v>
      </c>
      <c r="H62" s="540"/>
      <c r="I62" s="143"/>
      <c r="J62" s="369">
        <v>0</v>
      </c>
      <c r="K62" s="369">
        <v>0</v>
      </c>
      <c r="L62" s="369">
        <v>0</v>
      </c>
      <c r="M62" s="369">
        <v>0</v>
      </c>
      <c r="N62" s="259">
        <v>0</v>
      </c>
      <c r="O62" s="259">
        <v>0</v>
      </c>
      <c r="P62" s="259">
        <v>0</v>
      </c>
      <c r="Q62" s="259">
        <v>0</v>
      </c>
      <c r="R62" s="259">
        <v>0</v>
      </c>
      <c r="S62" s="259">
        <v>0</v>
      </c>
      <c r="T62" s="526">
        <v>0</v>
      </c>
    </row>
    <row r="63" spans="3:20" x14ac:dyDescent="0.2">
      <c r="C63" s="22"/>
      <c r="D63" s="104"/>
      <c r="E63" s="757"/>
      <c r="F63" s="746"/>
      <c r="G63" s="108" t="s">
        <v>58</v>
      </c>
      <c r="H63" s="31"/>
      <c r="I63" s="32"/>
      <c r="J63" s="375">
        <v>1545</v>
      </c>
      <c r="K63" s="375">
        <v>1396</v>
      </c>
      <c r="L63" s="375">
        <v>1422</v>
      </c>
      <c r="M63" s="375">
        <v>1275</v>
      </c>
      <c r="N63" s="263">
        <v>1320</v>
      </c>
      <c r="O63" s="263">
        <v>1357</v>
      </c>
      <c r="P63" s="263">
        <v>1428</v>
      </c>
      <c r="Q63" s="263">
        <v>1245</v>
      </c>
      <c r="R63" s="263">
        <v>1468</v>
      </c>
      <c r="S63" s="263">
        <v>1281</v>
      </c>
      <c r="T63" s="527">
        <v>1434</v>
      </c>
    </row>
    <row r="64" spans="3:20" x14ac:dyDescent="0.2">
      <c r="C64" s="22"/>
      <c r="D64" s="104"/>
      <c r="E64" s="757"/>
      <c r="F64" s="760"/>
      <c r="G64" s="539" t="s">
        <v>57</v>
      </c>
      <c r="H64" s="540"/>
      <c r="I64" s="143"/>
      <c r="J64" s="370">
        <v>13</v>
      </c>
      <c r="K64" s="370">
        <v>33</v>
      </c>
      <c r="L64" s="370">
        <v>26</v>
      </c>
      <c r="M64" s="370">
        <v>30</v>
      </c>
      <c r="N64" s="260">
        <v>24</v>
      </c>
      <c r="O64" s="260">
        <v>31</v>
      </c>
      <c r="P64" s="260">
        <v>38</v>
      </c>
      <c r="Q64" s="260">
        <v>48</v>
      </c>
      <c r="R64" s="260">
        <v>29</v>
      </c>
      <c r="S64" s="260">
        <v>10</v>
      </c>
      <c r="T64" s="531">
        <v>18</v>
      </c>
    </row>
    <row r="65" spans="3:20" x14ac:dyDescent="0.2">
      <c r="C65" s="22"/>
      <c r="D65" s="104"/>
      <c r="E65" s="757"/>
      <c r="F65" s="589" t="s">
        <v>438</v>
      </c>
      <c r="G65" s="120"/>
      <c r="H65" s="121"/>
      <c r="I65" s="122"/>
      <c r="J65" s="601">
        <v>643</v>
      </c>
      <c r="K65" s="601">
        <v>580</v>
      </c>
      <c r="L65" s="601">
        <v>658</v>
      </c>
      <c r="M65" s="601">
        <v>761</v>
      </c>
      <c r="N65" s="600">
        <v>821</v>
      </c>
      <c r="O65" s="600">
        <v>859</v>
      </c>
      <c r="P65" s="600">
        <v>1234</v>
      </c>
      <c r="Q65" s="600">
        <v>1248</v>
      </c>
      <c r="R65" s="600">
        <v>1131</v>
      </c>
      <c r="S65" s="600">
        <v>1594</v>
      </c>
      <c r="T65" s="602">
        <v>1342</v>
      </c>
    </row>
    <row r="66" spans="3:20" ht="13.9" customHeight="1" x14ac:dyDescent="0.2">
      <c r="C66" s="22"/>
      <c r="D66" s="104"/>
      <c r="E66" s="757"/>
      <c r="F66" s="759" t="s">
        <v>16</v>
      </c>
      <c r="G66" s="539" t="s">
        <v>376</v>
      </c>
      <c r="H66" s="540"/>
      <c r="I66" s="143"/>
      <c r="J66" s="368">
        <v>425</v>
      </c>
      <c r="K66" s="368">
        <v>315</v>
      </c>
      <c r="L66" s="368">
        <v>378</v>
      </c>
      <c r="M66" s="368">
        <v>487</v>
      </c>
      <c r="N66" s="258">
        <v>554</v>
      </c>
      <c r="O66" s="258">
        <v>578</v>
      </c>
      <c r="P66" s="258">
        <v>974</v>
      </c>
      <c r="Q66" s="258">
        <v>1014</v>
      </c>
      <c r="R66" s="258">
        <v>876</v>
      </c>
      <c r="S66" s="258">
        <v>1349</v>
      </c>
      <c r="T66" s="530">
        <v>1127</v>
      </c>
    </row>
    <row r="67" spans="3:20" ht="13.5" thickBot="1" x14ac:dyDescent="0.25">
      <c r="C67" s="22"/>
      <c r="D67" s="35"/>
      <c r="E67" s="758"/>
      <c r="F67" s="747"/>
      <c r="G67" s="36" t="s">
        <v>112</v>
      </c>
      <c r="H67" s="37"/>
      <c r="I67" s="38"/>
      <c r="J67" s="606">
        <v>218</v>
      </c>
      <c r="K67" s="606">
        <v>265</v>
      </c>
      <c r="L67" s="606">
        <v>280</v>
      </c>
      <c r="M67" s="606">
        <v>274</v>
      </c>
      <c r="N67" s="605">
        <v>267</v>
      </c>
      <c r="O67" s="605">
        <v>281</v>
      </c>
      <c r="P67" s="605">
        <v>260</v>
      </c>
      <c r="Q67" s="605">
        <v>234</v>
      </c>
      <c r="R67" s="605">
        <v>255</v>
      </c>
      <c r="S67" s="605">
        <v>245</v>
      </c>
      <c r="T67" s="607">
        <v>215</v>
      </c>
    </row>
    <row r="68" spans="3:20" ht="13.5" thickBot="1" x14ac:dyDescent="0.25">
      <c r="C68" s="22"/>
      <c r="D68" s="41" t="s">
        <v>306</v>
      </c>
      <c r="E68" s="42"/>
      <c r="F68" s="42"/>
      <c r="G68" s="42"/>
      <c r="H68" s="42"/>
      <c r="I68" s="42"/>
      <c r="J68" s="603"/>
      <c r="K68" s="603"/>
      <c r="L68" s="603"/>
      <c r="M68" s="603"/>
      <c r="N68" s="603"/>
      <c r="O68" s="603"/>
      <c r="P68" s="603"/>
      <c r="Q68" s="603"/>
      <c r="R68" s="580"/>
      <c r="S68" s="604"/>
      <c r="T68" s="582"/>
    </row>
    <row r="69" spans="3:20" x14ac:dyDescent="0.2">
      <c r="C69" s="22"/>
      <c r="D69" s="94"/>
      <c r="E69" s="95" t="s">
        <v>53</v>
      </c>
      <c r="F69" s="95"/>
      <c r="G69" s="95"/>
      <c r="H69" s="96"/>
      <c r="I69" s="115"/>
      <c r="J69" s="367">
        <v>4383</v>
      </c>
      <c r="K69" s="367">
        <v>3970</v>
      </c>
      <c r="L69" s="367">
        <v>3529</v>
      </c>
      <c r="M69" s="367">
        <v>3083</v>
      </c>
      <c r="N69" s="367">
        <v>2861</v>
      </c>
      <c r="O69" s="264">
        <v>2804</v>
      </c>
      <c r="P69" s="264">
        <v>3123</v>
      </c>
      <c r="Q69" s="264">
        <v>3055</v>
      </c>
      <c r="R69" s="264">
        <v>3790</v>
      </c>
      <c r="S69" s="264">
        <v>3780</v>
      </c>
      <c r="T69" s="528" t="s">
        <v>15</v>
      </c>
    </row>
    <row r="70" spans="3:20" ht="13.9" customHeight="1" x14ac:dyDescent="0.2">
      <c r="C70" s="22"/>
      <c r="D70" s="116"/>
      <c r="E70" s="743" t="s">
        <v>16</v>
      </c>
      <c r="F70" s="589" t="s">
        <v>111</v>
      </c>
      <c r="G70" s="120"/>
      <c r="H70" s="121"/>
      <c r="I70" s="122"/>
      <c r="J70" s="598">
        <v>3354</v>
      </c>
      <c r="K70" s="598">
        <v>2975</v>
      </c>
      <c r="L70" s="598">
        <v>2653</v>
      </c>
      <c r="M70" s="598">
        <v>2336</v>
      </c>
      <c r="N70" s="597">
        <v>2099</v>
      </c>
      <c r="O70" s="597">
        <v>1882</v>
      </c>
      <c r="P70" s="597">
        <v>2038</v>
      </c>
      <c r="Q70" s="597">
        <v>2029</v>
      </c>
      <c r="R70" s="597">
        <v>2249</v>
      </c>
      <c r="S70" s="597">
        <v>2244</v>
      </c>
      <c r="T70" s="599" t="s">
        <v>46</v>
      </c>
    </row>
    <row r="71" spans="3:20" ht="12.75" customHeight="1" x14ac:dyDescent="0.2">
      <c r="C71" s="22"/>
      <c r="D71" s="104"/>
      <c r="E71" s="757"/>
      <c r="F71" s="759" t="s">
        <v>16</v>
      </c>
      <c r="G71" s="539" t="s">
        <v>55</v>
      </c>
      <c r="H71" s="540"/>
      <c r="I71" s="143"/>
      <c r="J71" s="374">
        <v>0</v>
      </c>
      <c r="K71" s="374">
        <v>0</v>
      </c>
      <c r="L71" s="374">
        <v>0</v>
      </c>
      <c r="M71" s="374">
        <v>0</v>
      </c>
      <c r="N71" s="262">
        <v>0</v>
      </c>
      <c r="O71" s="262">
        <v>0</v>
      </c>
      <c r="P71" s="262">
        <v>0</v>
      </c>
      <c r="Q71" s="262">
        <v>0</v>
      </c>
      <c r="R71" s="262">
        <v>0</v>
      </c>
      <c r="S71" s="262">
        <v>0</v>
      </c>
      <c r="T71" s="525" t="s">
        <v>46</v>
      </c>
    </row>
    <row r="72" spans="3:20" x14ac:dyDescent="0.2">
      <c r="C72" s="22"/>
      <c r="D72" s="104"/>
      <c r="E72" s="757"/>
      <c r="F72" s="746"/>
      <c r="G72" s="539" t="s">
        <v>440</v>
      </c>
      <c r="H72" s="540"/>
      <c r="I72" s="143"/>
      <c r="J72" s="369">
        <v>0</v>
      </c>
      <c r="K72" s="369">
        <v>0</v>
      </c>
      <c r="L72" s="369">
        <v>0</v>
      </c>
      <c r="M72" s="369">
        <v>0</v>
      </c>
      <c r="N72" s="259">
        <v>0</v>
      </c>
      <c r="O72" s="259">
        <v>0</v>
      </c>
      <c r="P72" s="259">
        <v>0</v>
      </c>
      <c r="Q72" s="259">
        <v>0</v>
      </c>
      <c r="R72" s="259">
        <v>0</v>
      </c>
      <c r="S72" s="259">
        <v>0</v>
      </c>
      <c r="T72" s="526" t="s">
        <v>46</v>
      </c>
    </row>
    <row r="73" spans="3:20" x14ac:dyDescent="0.2">
      <c r="C73" s="22"/>
      <c r="D73" s="104"/>
      <c r="E73" s="757"/>
      <c r="F73" s="746"/>
      <c r="G73" s="108" t="s">
        <v>58</v>
      </c>
      <c r="H73" s="31"/>
      <c r="I73" s="32"/>
      <c r="J73" s="375">
        <v>3329</v>
      </c>
      <c r="K73" s="375">
        <v>2953</v>
      </c>
      <c r="L73" s="375">
        <v>2640</v>
      </c>
      <c r="M73" s="375">
        <v>2310</v>
      </c>
      <c r="N73" s="263">
        <v>2090</v>
      </c>
      <c r="O73" s="263">
        <v>1861</v>
      </c>
      <c r="P73" s="263">
        <v>2020</v>
      </c>
      <c r="Q73" s="263">
        <v>2024</v>
      </c>
      <c r="R73" s="263">
        <v>2232</v>
      </c>
      <c r="S73" s="263">
        <v>2219</v>
      </c>
      <c r="T73" s="527" t="s">
        <v>46</v>
      </c>
    </row>
    <row r="74" spans="3:20" x14ac:dyDescent="0.2">
      <c r="C74" s="22"/>
      <c r="D74" s="104"/>
      <c r="E74" s="757"/>
      <c r="F74" s="760"/>
      <c r="G74" s="539" t="s">
        <v>57</v>
      </c>
      <c r="H74" s="540"/>
      <c r="I74" s="143"/>
      <c r="J74" s="370">
        <v>25</v>
      </c>
      <c r="K74" s="370">
        <v>22</v>
      </c>
      <c r="L74" s="370">
        <v>13</v>
      </c>
      <c r="M74" s="370">
        <v>26</v>
      </c>
      <c r="N74" s="260">
        <v>9</v>
      </c>
      <c r="O74" s="260">
        <v>21</v>
      </c>
      <c r="P74" s="260">
        <v>18</v>
      </c>
      <c r="Q74" s="260">
        <v>5</v>
      </c>
      <c r="R74" s="260">
        <v>17</v>
      </c>
      <c r="S74" s="260">
        <v>25</v>
      </c>
      <c r="T74" s="531" t="s">
        <v>46</v>
      </c>
    </row>
    <row r="75" spans="3:20" x14ac:dyDescent="0.2">
      <c r="C75" s="22"/>
      <c r="D75" s="104"/>
      <c r="E75" s="757"/>
      <c r="F75" s="589" t="s">
        <v>438</v>
      </c>
      <c r="G75" s="120"/>
      <c r="H75" s="121"/>
      <c r="I75" s="122"/>
      <c r="J75" s="601">
        <v>1029</v>
      </c>
      <c r="K75" s="601">
        <v>995</v>
      </c>
      <c r="L75" s="601">
        <v>876</v>
      </c>
      <c r="M75" s="601">
        <v>747</v>
      </c>
      <c r="N75" s="600">
        <v>762</v>
      </c>
      <c r="O75" s="600">
        <v>922</v>
      </c>
      <c r="P75" s="600">
        <v>1085</v>
      </c>
      <c r="Q75" s="600">
        <v>1026</v>
      </c>
      <c r="R75" s="600">
        <v>1541</v>
      </c>
      <c r="S75" s="600">
        <v>1536</v>
      </c>
      <c r="T75" s="531" t="s">
        <v>46</v>
      </c>
    </row>
    <row r="76" spans="3:20" ht="13.9" customHeight="1" x14ac:dyDescent="0.2">
      <c r="C76" s="22"/>
      <c r="D76" s="104"/>
      <c r="E76" s="757"/>
      <c r="F76" s="759" t="s">
        <v>16</v>
      </c>
      <c r="G76" s="539" t="s">
        <v>376</v>
      </c>
      <c r="H76" s="540"/>
      <c r="I76" s="143"/>
      <c r="J76" s="368">
        <v>800</v>
      </c>
      <c r="K76" s="368">
        <v>762</v>
      </c>
      <c r="L76" s="368">
        <v>720</v>
      </c>
      <c r="M76" s="368">
        <v>575</v>
      </c>
      <c r="N76" s="258">
        <v>571</v>
      </c>
      <c r="O76" s="258">
        <v>732</v>
      </c>
      <c r="P76" s="258">
        <v>894</v>
      </c>
      <c r="Q76" s="258">
        <v>805</v>
      </c>
      <c r="R76" s="258">
        <v>1335</v>
      </c>
      <c r="S76" s="258">
        <v>1319</v>
      </c>
      <c r="T76" s="530" t="s">
        <v>46</v>
      </c>
    </row>
    <row r="77" spans="3:20" ht="13.5" thickBot="1" x14ac:dyDescent="0.25">
      <c r="C77" s="22"/>
      <c r="D77" s="35"/>
      <c r="E77" s="758"/>
      <c r="F77" s="747"/>
      <c r="G77" s="36" t="s">
        <v>112</v>
      </c>
      <c r="H77" s="37"/>
      <c r="I77" s="38"/>
      <c r="J77" s="606">
        <v>229</v>
      </c>
      <c r="K77" s="606">
        <v>233</v>
      </c>
      <c r="L77" s="606">
        <v>156</v>
      </c>
      <c r="M77" s="606">
        <v>172</v>
      </c>
      <c r="N77" s="605">
        <v>191</v>
      </c>
      <c r="O77" s="605">
        <v>190</v>
      </c>
      <c r="P77" s="605">
        <v>191</v>
      </c>
      <c r="Q77" s="605">
        <v>221</v>
      </c>
      <c r="R77" s="605">
        <v>206</v>
      </c>
      <c r="S77" s="605">
        <v>217</v>
      </c>
      <c r="T77" s="607" t="s">
        <v>46</v>
      </c>
    </row>
    <row r="78" spans="3:20" x14ac:dyDescent="0.2">
      <c r="C78" s="22"/>
      <c r="D78" s="94"/>
      <c r="E78" s="95" t="s">
        <v>113</v>
      </c>
      <c r="F78" s="95"/>
      <c r="G78" s="95"/>
      <c r="H78" s="96"/>
      <c r="I78" s="115"/>
      <c r="J78" s="373">
        <v>3176</v>
      </c>
      <c r="K78" s="373">
        <v>2803</v>
      </c>
      <c r="L78" s="373">
        <v>2448</v>
      </c>
      <c r="M78" s="373">
        <v>2050</v>
      </c>
      <c r="N78" s="373">
        <v>1851</v>
      </c>
      <c r="O78" s="264">
        <v>1729</v>
      </c>
      <c r="P78" s="264">
        <v>1952</v>
      </c>
      <c r="Q78" s="264">
        <v>1944</v>
      </c>
      <c r="R78" s="264">
        <v>2290</v>
      </c>
      <c r="S78" s="264">
        <v>2306</v>
      </c>
      <c r="T78" s="524" t="s">
        <v>15</v>
      </c>
    </row>
    <row r="79" spans="3:20" ht="13.9" customHeight="1" x14ac:dyDescent="0.2">
      <c r="C79" s="22"/>
      <c r="D79" s="116"/>
      <c r="E79" s="743" t="s">
        <v>16</v>
      </c>
      <c r="F79" s="589" t="s">
        <v>111</v>
      </c>
      <c r="G79" s="120"/>
      <c r="H79" s="121"/>
      <c r="I79" s="122"/>
      <c r="J79" s="598">
        <v>2486</v>
      </c>
      <c r="K79" s="598">
        <v>2163</v>
      </c>
      <c r="L79" s="598">
        <v>1916</v>
      </c>
      <c r="M79" s="598">
        <v>1613</v>
      </c>
      <c r="N79" s="597">
        <v>1409</v>
      </c>
      <c r="O79" s="597">
        <v>1195</v>
      </c>
      <c r="P79" s="597">
        <v>1387</v>
      </c>
      <c r="Q79" s="597">
        <v>1329</v>
      </c>
      <c r="R79" s="597">
        <v>1538</v>
      </c>
      <c r="S79" s="597">
        <v>1491</v>
      </c>
      <c r="T79" s="599" t="s">
        <v>46</v>
      </c>
    </row>
    <row r="80" spans="3:20" ht="12.75" customHeight="1" x14ac:dyDescent="0.2">
      <c r="C80" s="22"/>
      <c r="D80" s="104"/>
      <c r="E80" s="757"/>
      <c r="F80" s="759" t="s">
        <v>16</v>
      </c>
      <c r="G80" s="539" t="s">
        <v>55</v>
      </c>
      <c r="H80" s="540"/>
      <c r="I80" s="143"/>
      <c r="J80" s="374">
        <v>0</v>
      </c>
      <c r="K80" s="374">
        <v>0</v>
      </c>
      <c r="L80" s="374">
        <v>0</v>
      </c>
      <c r="M80" s="374">
        <v>0</v>
      </c>
      <c r="N80" s="262">
        <v>0</v>
      </c>
      <c r="O80" s="262">
        <v>0</v>
      </c>
      <c r="P80" s="262">
        <v>0</v>
      </c>
      <c r="Q80" s="262">
        <v>0</v>
      </c>
      <c r="R80" s="262">
        <v>0</v>
      </c>
      <c r="S80" s="262">
        <v>0</v>
      </c>
      <c r="T80" s="525" t="s">
        <v>46</v>
      </c>
    </row>
    <row r="81" spans="3:20" x14ac:dyDescent="0.2">
      <c r="C81" s="22"/>
      <c r="D81" s="104"/>
      <c r="E81" s="757"/>
      <c r="F81" s="746"/>
      <c r="G81" s="539" t="s">
        <v>440</v>
      </c>
      <c r="H81" s="540"/>
      <c r="I81" s="143"/>
      <c r="J81" s="369">
        <v>0</v>
      </c>
      <c r="K81" s="369">
        <v>0</v>
      </c>
      <c r="L81" s="369">
        <v>0</v>
      </c>
      <c r="M81" s="369">
        <v>0</v>
      </c>
      <c r="N81" s="259">
        <v>0</v>
      </c>
      <c r="O81" s="259">
        <v>0</v>
      </c>
      <c r="P81" s="259">
        <v>0</v>
      </c>
      <c r="Q81" s="259">
        <v>0</v>
      </c>
      <c r="R81" s="259">
        <v>0</v>
      </c>
      <c r="S81" s="259">
        <v>0</v>
      </c>
      <c r="T81" s="526" t="s">
        <v>46</v>
      </c>
    </row>
    <row r="82" spans="3:20" x14ac:dyDescent="0.2">
      <c r="C82" s="22"/>
      <c r="D82" s="104"/>
      <c r="E82" s="757"/>
      <c r="F82" s="746"/>
      <c r="G82" s="108" t="s">
        <v>58</v>
      </c>
      <c r="H82" s="31"/>
      <c r="I82" s="32"/>
      <c r="J82" s="375">
        <v>2486</v>
      </c>
      <c r="K82" s="375">
        <v>2163</v>
      </c>
      <c r="L82" s="375">
        <v>1916</v>
      </c>
      <c r="M82" s="375">
        <v>1613</v>
      </c>
      <c r="N82" s="263">
        <v>1409</v>
      </c>
      <c r="O82" s="263">
        <v>1195</v>
      </c>
      <c r="P82" s="263">
        <v>1387</v>
      </c>
      <c r="Q82" s="263">
        <v>1329</v>
      </c>
      <c r="R82" s="263">
        <v>1538</v>
      </c>
      <c r="S82" s="263">
        <v>1491</v>
      </c>
      <c r="T82" s="527" t="s">
        <v>46</v>
      </c>
    </row>
    <row r="83" spans="3:20" x14ac:dyDescent="0.2">
      <c r="C83" s="22"/>
      <c r="D83" s="104"/>
      <c r="E83" s="757"/>
      <c r="F83" s="760"/>
      <c r="G83" s="539" t="s">
        <v>57</v>
      </c>
      <c r="H83" s="540"/>
      <c r="I83" s="143"/>
      <c r="J83" s="370">
        <v>0</v>
      </c>
      <c r="K83" s="370">
        <v>0</v>
      </c>
      <c r="L83" s="370">
        <v>0</v>
      </c>
      <c r="M83" s="370">
        <v>0</v>
      </c>
      <c r="N83" s="260">
        <v>0</v>
      </c>
      <c r="O83" s="260">
        <v>0</v>
      </c>
      <c r="P83" s="260">
        <v>0</v>
      </c>
      <c r="Q83" s="260">
        <v>0</v>
      </c>
      <c r="R83" s="260">
        <v>0</v>
      </c>
      <c r="S83" s="260">
        <v>0</v>
      </c>
      <c r="T83" s="531" t="s">
        <v>46</v>
      </c>
    </row>
    <row r="84" spans="3:20" x14ac:dyDescent="0.2">
      <c r="C84" s="22"/>
      <c r="D84" s="104"/>
      <c r="E84" s="757"/>
      <c r="F84" s="589" t="s">
        <v>438</v>
      </c>
      <c r="G84" s="120"/>
      <c r="H84" s="121"/>
      <c r="I84" s="122"/>
      <c r="J84" s="601">
        <v>690</v>
      </c>
      <c r="K84" s="601">
        <v>640</v>
      </c>
      <c r="L84" s="601">
        <v>532</v>
      </c>
      <c r="M84" s="601">
        <v>437</v>
      </c>
      <c r="N84" s="600">
        <v>442</v>
      </c>
      <c r="O84" s="600">
        <v>534</v>
      </c>
      <c r="P84" s="600">
        <v>565</v>
      </c>
      <c r="Q84" s="600">
        <v>615</v>
      </c>
      <c r="R84" s="600">
        <v>752</v>
      </c>
      <c r="S84" s="600">
        <v>815</v>
      </c>
      <c r="T84" s="531" t="s">
        <v>46</v>
      </c>
    </row>
    <row r="85" spans="3:20" ht="13.9" customHeight="1" x14ac:dyDescent="0.2">
      <c r="C85" s="22"/>
      <c r="D85" s="104"/>
      <c r="E85" s="757"/>
      <c r="F85" s="759" t="s">
        <v>16</v>
      </c>
      <c r="G85" s="539" t="s">
        <v>376</v>
      </c>
      <c r="H85" s="540"/>
      <c r="I85" s="143"/>
      <c r="J85" s="368">
        <v>528</v>
      </c>
      <c r="K85" s="368">
        <v>483</v>
      </c>
      <c r="L85" s="368">
        <v>429</v>
      </c>
      <c r="M85" s="368">
        <v>334</v>
      </c>
      <c r="N85" s="258">
        <v>340</v>
      </c>
      <c r="O85" s="258">
        <v>422</v>
      </c>
      <c r="P85" s="258">
        <v>464</v>
      </c>
      <c r="Q85" s="258">
        <v>482</v>
      </c>
      <c r="R85" s="258">
        <v>626</v>
      </c>
      <c r="S85" s="258">
        <v>687</v>
      </c>
      <c r="T85" s="530" t="s">
        <v>46</v>
      </c>
    </row>
    <row r="86" spans="3:20" ht="13.5" thickBot="1" x14ac:dyDescent="0.25">
      <c r="C86" s="22"/>
      <c r="D86" s="35"/>
      <c r="E86" s="758"/>
      <c r="F86" s="747"/>
      <c r="G86" s="36" t="s">
        <v>112</v>
      </c>
      <c r="H86" s="37"/>
      <c r="I86" s="38"/>
      <c r="J86" s="606">
        <v>162</v>
      </c>
      <c r="K86" s="606">
        <v>157</v>
      </c>
      <c r="L86" s="606">
        <v>103</v>
      </c>
      <c r="M86" s="606">
        <v>103</v>
      </c>
      <c r="N86" s="605">
        <v>102</v>
      </c>
      <c r="O86" s="605">
        <v>112</v>
      </c>
      <c r="P86" s="605">
        <v>101</v>
      </c>
      <c r="Q86" s="605">
        <v>133</v>
      </c>
      <c r="R86" s="605">
        <v>126</v>
      </c>
      <c r="S86" s="605">
        <v>128</v>
      </c>
      <c r="T86" s="607" t="s">
        <v>46</v>
      </c>
    </row>
    <row r="87" spans="3:20" x14ac:dyDescent="0.2">
      <c r="C87" s="22"/>
      <c r="D87" s="94"/>
      <c r="E87" s="95" t="s">
        <v>61</v>
      </c>
      <c r="F87" s="95"/>
      <c r="G87" s="95"/>
      <c r="H87" s="96"/>
      <c r="I87" s="115"/>
      <c r="J87" s="367">
        <v>1207</v>
      </c>
      <c r="K87" s="367">
        <v>1167</v>
      </c>
      <c r="L87" s="367">
        <v>1081</v>
      </c>
      <c r="M87" s="367">
        <v>1033</v>
      </c>
      <c r="N87" s="367">
        <v>1010</v>
      </c>
      <c r="O87" s="267">
        <v>1075</v>
      </c>
      <c r="P87" s="267">
        <v>1171</v>
      </c>
      <c r="Q87" s="267">
        <v>1111</v>
      </c>
      <c r="R87" s="267">
        <v>1500</v>
      </c>
      <c r="S87" s="267">
        <v>1474</v>
      </c>
      <c r="T87" s="528" t="s">
        <v>15</v>
      </c>
    </row>
    <row r="88" spans="3:20" ht="13.9" customHeight="1" x14ac:dyDescent="0.2">
      <c r="C88" s="22"/>
      <c r="D88" s="116"/>
      <c r="E88" s="743" t="s">
        <v>16</v>
      </c>
      <c r="F88" s="589" t="s">
        <v>111</v>
      </c>
      <c r="G88" s="120"/>
      <c r="H88" s="121"/>
      <c r="I88" s="122"/>
      <c r="J88" s="598">
        <v>868</v>
      </c>
      <c r="K88" s="598">
        <v>812</v>
      </c>
      <c r="L88" s="598">
        <v>737</v>
      </c>
      <c r="M88" s="598">
        <v>723</v>
      </c>
      <c r="N88" s="597">
        <v>690</v>
      </c>
      <c r="O88" s="597">
        <v>687</v>
      </c>
      <c r="P88" s="597">
        <v>651</v>
      </c>
      <c r="Q88" s="597">
        <v>700</v>
      </c>
      <c r="R88" s="597">
        <v>711</v>
      </c>
      <c r="S88" s="597">
        <v>753</v>
      </c>
      <c r="T88" s="599" t="s">
        <v>46</v>
      </c>
    </row>
    <row r="89" spans="3:20" ht="12.75" customHeight="1" x14ac:dyDescent="0.2">
      <c r="C89" s="22"/>
      <c r="D89" s="104"/>
      <c r="E89" s="757"/>
      <c r="F89" s="759" t="s">
        <v>16</v>
      </c>
      <c r="G89" s="539" t="s">
        <v>55</v>
      </c>
      <c r="H89" s="540"/>
      <c r="I89" s="143"/>
      <c r="J89" s="374">
        <v>0</v>
      </c>
      <c r="K89" s="374">
        <v>0</v>
      </c>
      <c r="L89" s="374">
        <v>0</v>
      </c>
      <c r="M89" s="374">
        <v>0</v>
      </c>
      <c r="N89" s="262">
        <v>0</v>
      </c>
      <c r="O89" s="262">
        <v>0</v>
      </c>
      <c r="P89" s="262">
        <v>0</v>
      </c>
      <c r="Q89" s="262">
        <v>0</v>
      </c>
      <c r="R89" s="262">
        <v>0</v>
      </c>
      <c r="S89" s="262">
        <v>0</v>
      </c>
      <c r="T89" s="525" t="s">
        <v>46</v>
      </c>
    </row>
    <row r="90" spans="3:20" x14ac:dyDescent="0.2">
      <c r="C90" s="22"/>
      <c r="D90" s="104"/>
      <c r="E90" s="757"/>
      <c r="F90" s="746"/>
      <c r="G90" s="539" t="s">
        <v>440</v>
      </c>
      <c r="H90" s="540"/>
      <c r="I90" s="143"/>
      <c r="J90" s="369">
        <v>0</v>
      </c>
      <c r="K90" s="369">
        <v>0</v>
      </c>
      <c r="L90" s="369">
        <v>0</v>
      </c>
      <c r="M90" s="369">
        <v>0</v>
      </c>
      <c r="N90" s="259">
        <v>0</v>
      </c>
      <c r="O90" s="259">
        <v>0</v>
      </c>
      <c r="P90" s="259">
        <v>0</v>
      </c>
      <c r="Q90" s="259">
        <v>0</v>
      </c>
      <c r="R90" s="259">
        <v>0</v>
      </c>
      <c r="S90" s="259">
        <v>0</v>
      </c>
      <c r="T90" s="526" t="s">
        <v>46</v>
      </c>
    </row>
    <row r="91" spans="3:20" x14ac:dyDescent="0.2">
      <c r="C91" s="22"/>
      <c r="D91" s="104"/>
      <c r="E91" s="757"/>
      <c r="F91" s="746"/>
      <c r="G91" s="108" t="s">
        <v>58</v>
      </c>
      <c r="H91" s="31"/>
      <c r="I91" s="32"/>
      <c r="J91" s="375">
        <v>843</v>
      </c>
      <c r="K91" s="375">
        <v>790</v>
      </c>
      <c r="L91" s="375">
        <v>724</v>
      </c>
      <c r="M91" s="375">
        <v>697</v>
      </c>
      <c r="N91" s="263">
        <v>681</v>
      </c>
      <c r="O91" s="263">
        <v>666</v>
      </c>
      <c r="P91" s="263">
        <v>633</v>
      </c>
      <c r="Q91" s="263">
        <v>695</v>
      </c>
      <c r="R91" s="263">
        <v>694</v>
      </c>
      <c r="S91" s="263">
        <v>728</v>
      </c>
      <c r="T91" s="527" t="s">
        <v>46</v>
      </c>
    </row>
    <row r="92" spans="3:20" x14ac:dyDescent="0.2">
      <c r="C92" s="22"/>
      <c r="D92" s="104"/>
      <c r="E92" s="757"/>
      <c r="F92" s="760"/>
      <c r="G92" s="539" t="s">
        <v>57</v>
      </c>
      <c r="H92" s="540"/>
      <c r="I92" s="143"/>
      <c r="J92" s="370">
        <v>25</v>
      </c>
      <c r="K92" s="370">
        <v>22</v>
      </c>
      <c r="L92" s="370">
        <v>13</v>
      </c>
      <c r="M92" s="370">
        <v>26</v>
      </c>
      <c r="N92" s="260">
        <v>9</v>
      </c>
      <c r="O92" s="260">
        <v>21</v>
      </c>
      <c r="P92" s="260">
        <v>18</v>
      </c>
      <c r="Q92" s="260">
        <v>5</v>
      </c>
      <c r="R92" s="260">
        <v>17</v>
      </c>
      <c r="S92" s="260">
        <v>25</v>
      </c>
      <c r="T92" s="531" t="s">
        <v>46</v>
      </c>
    </row>
    <row r="93" spans="3:20" x14ac:dyDescent="0.2">
      <c r="C93" s="22"/>
      <c r="D93" s="104"/>
      <c r="E93" s="757"/>
      <c r="F93" s="589" t="s">
        <v>438</v>
      </c>
      <c r="G93" s="120"/>
      <c r="H93" s="121"/>
      <c r="I93" s="122"/>
      <c r="J93" s="601">
        <v>339</v>
      </c>
      <c r="K93" s="601">
        <v>355</v>
      </c>
      <c r="L93" s="601">
        <v>344</v>
      </c>
      <c r="M93" s="601">
        <v>310</v>
      </c>
      <c r="N93" s="600">
        <v>320</v>
      </c>
      <c r="O93" s="600">
        <v>388</v>
      </c>
      <c r="P93" s="600">
        <v>520</v>
      </c>
      <c r="Q93" s="600">
        <v>411</v>
      </c>
      <c r="R93" s="600">
        <v>789</v>
      </c>
      <c r="S93" s="600">
        <v>721</v>
      </c>
      <c r="T93" s="531" t="s">
        <v>46</v>
      </c>
    </row>
    <row r="94" spans="3:20" ht="13.9" customHeight="1" x14ac:dyDescent="0.2">
      <c r="C94" s="22"/>
      <c r="D94" s="104"/>
      <c r="E94" s="757"/>
      <c r="F94" s="759" t="s">
        <v>16</v>
      </c>
      <c r="G94" s="539" t="s">
        <v>376</v>
      </c>
      <c r="H94" s="540"/>
      <c r="I94" s="143"/>
      <c r="J94" s="368">
        <v>272</v>
      </c>
      <c r="K94" s="368">
        <v>279</v>
      </c>
      <c r="L94" s="368">
        <v>291</v>
      </c>
      <c r="M94" s="368">
        <v>241</v>
      </c>
      <c r="N94" s="258">
        <v>231</v>
      </c>
      <c r="O94" s="258">
        <v>310</v>
      </c>
      <c r="P94" s="258">
        <v>430</v>
      </c>
      <c r="Q94" s="258">
        <v>323</v>
      </c>
      <c r="R94" s="258">
        <v>709</v>
      </c>
      <c r="S94" s="258">
        <v>632</v>
      </c>
      <c r="T94" s="530" t="s">
        <v>46</v>
      </c>
    </row>
    <row r="95" spans="3:20" ht="13.5" thickBot="1" x14ac:dyDescent="0.25">
      <c r="C95" s="22"/>
      <c r="D95" s="35"/>
      <c r="E95" s="758"/>
      <c r="F95" s="747"/>
      <c r="G95" s="36" t="s">
        <v>112</v>
      </c>
      <c r="H95" s="37"/>
      <c r="I95" s="38"/>
      <c r="J95" s="606">
        <v>67</v>
      </c>
      <c r="K95" s="606">
        <v>76</v>
      </c>
      <c r="L95" s="606">
        <v>53</v>
      </c>
      <c r="M95" s="606">
        <v>69</v>
      </c>
      <c r="N95" s="605">
        <v>89</v>
      </c>
      <c r="O95" s="605">
        <v>78</v>
      </c>
      <c r="P95" s="605">
        <v>90</v>
      </c>
      <c r="Q95" s="605">
        <v>88</v>
      </c>
      <c r="R95" s="605">
        <v>80</v>
      </c>
      <c r="S95" s="605">
        <v>89</v>
      </c>
      <c r="T95" s="607" t="s">
        <v>46</v>
      </c>
    </row>
    <row r="96" spans="3:20" ht="13.5" x14ac:dyDescent="0.25">
      <c r="D96" s="73" t="s">
        <v>176</v>
      </c>
      <c r="E96" s="74"/>
      <c r="F96" s="74"/>
      <c r="G96" s="74"/>
      <c r="H96" s="74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64" t="s">
        <v>365</v>
      </c>
    </row>
  </sheetData>
  <mergeCells count="40">
    <mergeCell ref="S7:S10"/>
    <mergeCell ref="R7:R10"/>
    <mergeCell ref="Q7:Q10"/>
    <mergeCell ref="P7:P10"/>
    <mergeCell ref="D6:T6"/>
    <mergeCell ref="J7:J10"/>
    <mergeCell ref="D7:I11"/>
    <mergeCell ref="L7:L10"/>
    <mergeCell ref="T7:T10"/>
    <mergeCell ref="K7:K10"/>
    <mergeCell ref="O7:O10"/>
    <mergeCell ref="N7:N10"/>
    <mergeCell ref="M7:M10"/>
    <mergeCell ref="E42:E49"/>
    <mergeCell ref="F43:F46"/>
    <mergeCell ref="F48:F49"/>
    <mergeCell ref="E51:E58"/>
    <mergeCell ref="F52:F55"/>
    <mergeCell ref="F57:F58"/>
    <mergeCell ref="F71:F74"/>
    <mergeCell ref="F76:F77"/>
    <mergeCell ref="E60:E67"/>
    <mergeCell ref="F61:F64"/>
    <mergeCell ref="F66:F67"/>
    <mergeCell ref="E70:E77"/>
    <mergeCell ref="F89:F92"/>
    <mergeCell ref="F94:F95"/>
    <mergeCell ref="E79:E86"/>
    <mergeCell ref="F80:F83"/>
    <mergeCell ref="F85:F86"/>
    <mergeCell ref="E88:E95"/>
    <mergeCell ref="E14:E21"/>
    <mergeCell ref="F15:F18"/>
    <mergeCell ref="F20:F21"/>
    <mergeCell ref="E32:E39"/>
    <mergeCell ref="F33:F36"/>
    <mergeCell ref="F38:F39"/>
    <mergeCell ref="E23:E30"/>
    <mergeCell ref="F24:F27"/>
    <mergeCell ref="F29:F3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4">
    <pageSetUpPr autoPageBreaks="0"/>
  </sheetPr>
  <dimension ref="C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6.7109375" style="67" customWidth="1"/>
    <col min="9" max="9" width="1.140625" style="67" customWidth="1"/>
    <col min="10" max="20" width="8.42578125" style="67" customWidth="1"/>
    <col min="21" max="26" width="5.5703125" style="67" customWidth="1"/>
    <col min="27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224</v>
      </c>
      <c r="E4" s="69"/>
      <c r="F4" s="69"/>
      <c r="G4" s="69"/>
      <c r="H4" s="15" t="s">
        <v>157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469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1.2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 t="s">
        <v>62</v>
      </c>
      <c r="E7" s="717"/>
      <c r="F7" s="717"/>
      <c r="G7" s="717"/>
      <c r="H7" s="717"/>
      <c r="I7" s="718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0" ht="14.25" thickTop="1" thickBot="1" x14ac:dyDescent="0.25">
      <c r="C12" s="22"/>
      <c r="D12" s="127"/>
      <c r="E12" s="128" t="s">
        <v>63</v>
      </c>
      <c r="F12" s="128"/>
      <c r="G12" s="128"/>
      <c r="H12" s="129" t="s">
        <v>64</v>
      </c>
      <c r="I12" s="130"/>
      <c r="J12" s="383">
        <v>17129</v>
      </c>
      <c r="K12" s="383">
        <v>14876</v>
      </c>
      <c r="L12" s="383">
        <v>12901</v>
      </c>
      <c r="M12" s="383">
        <v>11474</v>
      </c>
      <c r="N12" s="131">
        <v>11117</v>
      </c>
      <c r="O12" s="131">
        <v>11349</v>
      </c>
      <c r="P12" s="131">
        <v>12411</v>
      </c>
      <c r="Q12" s="131">
        <v>12781</v>
      </c>
      <c r="R12" s="131">
        <v>13180</v>
      </c>
      <c r="S12" s="131">
        <v>13590</v>
      </c>
      <c r="T12" s="485">
        <v>13931</v>
      </c>
    </row>
    <row r="13" spans="3:20" ht="13.5" thickTop="1" x14ac:dyDescent="0.2">
      <c r="C13" s="22"/>
      <c r="D13" s="80"/>
      <c r="E13" s="81" t="s">
        <v>65</v>
      </c>
      <c r="F13" s="81"/>
      <c r="G13" s="81"/>
      <c r="H13" s="82" t="s">
        <v>66</v>
      </c>
      <c r="I13" s="83"/>
      <c r="J13" s="350">
        <v>4322</v>
      </c>
      <c r="K13" s="350">
        <v>3772</v>
      </c>
      <c r="L13" s="350">
        <v>3312</v>
      </c>
      <c r="M13" s="350">
        <v>3099</v>
      </c>
      <c r="N13" s="84">
        <v>3041</v>
      </c>
      <c r="O13" s="84">
        <v>3050</v>
      </c>
      <c r="P13" s="84">
        <v>3305</v>
      </c>
      <c r="Q13" s="84">
        <v>3464</v>
      </c>
      <c r="R13" s="84">
        <v>3538</v>
      </c>
      <c r="S13" s="84">
        <v>3882</v>
      </c>
      <c r="T13" s="486">
        <v>4020</v>
      </c>
    </row>
    <row r="14" spans="3:20" ht="13.5" thickBot="1" x14ac:dyDescent="0.25">
      <c r="C14" s="22"/>
      <c r="D14" s="132"/>
      <c r="E14" s="120"/>
      <c r="F14" s="120" t="s">
        <v>67</v>
      </c>
      <c r="G14" s="120"/>
      <c r="H14" s="121" t="s">
        <v>68</v>
      </c>
      <c r="I14" s="122"/>
      <c r="J14" s="384">
        <v>4322</v>
      </c>
      <c r="K14" s="384">
        <v>3772</v>
      </c>
      <c r="L14" s="384">
        <v>3312</v>
      </c>
      <c r="M14" s="384">
        <v>3099</v>
      </c>
      <c r="N14" s="123">
        <v>3041</v>
      </c>
      <c r="O14" s="123">
        <v>3050</v>
      </c>
      <c r="P14" s="123">
        <v>3305</v>
      </c>
      <c r="Q14" s="123">
        <v>3464</v>
      </c>
      <c r="R14" s="123">
        <v>3538</v>
      </c>
      <c r="S14" s="123">
        <v>3882</v>
      </c>
      <c r="T14" s="483">
        <v>4020</v>
      </c>
    </row>
    <row r="15" spans="3:20" x14ac:dyDescent="0.2">
      <c r="C15" s="22"/>
      <c r="D15" s="94"/>
      <c r="E15" s="95" t="s">
        <v>69</v>
      </c>
      <c r="F15" s="95"/>
      <c r="G15" s="95"/>
      <c r="H15" s="96" t="s">
        <v>70</v>
      </c>
      <c r="I15" s="115"/>
      <c r="J15" s="296">
        <v>1105</v>
      </c>
      <c r="K15" s="296">
        <v>939</v>
      </c>
      <c r="L15" s="296">
        <v>803</v>
      </c>
      <c r="M15" s="296">
        <v>606</v>
      </c>
      <c r="N15" s="98">
        <v>535</v>
      </c>
      <c r="O15" s="98">
        <v>449</v>
      </c>
      <c r="P15" s="98">
        <v>532</v>
      </c>
      <c r="Q15" s="98">
        <v>479</v>
      </c>
      <c r="R15" s="98">
        <v>506</v>
      </c>
      <c r="S15" s="98">
        <v>486</v>
      </c>
      <c r="T15" s="481">
        <v>485</v>
      </c>
    </row>
    <row r="16" spans="3:20" ht="13.5" thickBot="1" x14ac:dyDescent="0.25">
      <c r="C16" s="22"/>
      <c r="D16" s="132"/>
      <c r="E16" s="120"/>
      <c r="F16" s="120" t="s">
        <v>71</v>
      </c>
      <c r="G16" s="120"/>
      <c r="H16" s="121" t="s">
        <v>74</v>
      </c>
      <c r="I16" s="122"/>
      <c r="J16" s="352">
        <v>1105</v>
      </c>
      <c r="K16" s="352">
        <v>939</v>
      </c>
      <c r="L16" s="352">
        <v>803</v>
      </c>
      <c r="M16" s="352">
        <v>606</v>
      </c>
      <c r="N16" s="138">
        <v>535</v>
      </c>
      <c r="O16" s="138">
        <v>449</v>
      </c>
      <c r="P16" s="138">
        <v>532</v>
      </c>
      <c r="Q16" s="138">
        <v>479</v>
      </c>
      <c r="R16" s="138">
        <v>506</v>
      </c>
      <c r="S16" s="138">
        <v>486</v>
      </c>
      <c r="T16" s="487">
        <v>485</v>
      </c>
    </row>
    <row r="17" spans="3:20" x14ac:dyDescent="0.2">
      <c r="C17" s="22"/>
      <c r="D17" s="94"/>
      <c r="E17" s="95" t="s">
        <v>75</v>
      </c>
      <c r="F17" s="95"/>
      <c r="G17" s="95"/>
      <c r="H17" s="96" t="s">
        <v>76</v>
      </c>
      <c r="I17" s="115"/>
      <c r="J17" s="296">
        <v>2093</v>
      </c>
      <c r="K17" s="296">
        <v>1824</v>
      </c>
      <c r="L17" s="296">
        <v>1541</v>
      </c>
      <c r="M17" s="296">
        <v>1391</v>
      </c>
      <c r="N17" s="98">
        <v>1347</v>
      </c>
      <c r="O17" s="98">
        <v>1423</v>
      </c>
      <c r="P17" s="98">
        <v>1465</v>
      </c>
      <c r="Q17" s="98">
        <v>1489</v>
      </c>
      <c r="R17" s="98">
        <v>1584</v>
      </c>
      <c r="S17" s="98">
        <v>1656</v>
      </c>
      <c r="T17" s="481">
        <v>1715</v>
      </c>
    </row>
    <row r="18" spans="3:20" x14ac:dyDescent="0.2">
      <c r="C18" s="22"/>
      <c r="D18" s="132"/>
      <c r="E18" s="120"/>
      <c r="F18" s="120" t="s">
        <v>77</v>
      </c>
      <c r="G18" s="120"/>
      <c r="H18" s="121" t="s">
        <v>78</v>
      </c>
      <c r="I18" s="122"/>
      <c r="J18" s="384">
        <v>983</v>
      </c>
      <c r="K18" s="384">
        <v>821</v>
      </c>
      <c r="L18" s="384">
        <v>679</v>
      </c>
      <c r="M18" s="384">
        <v>578</v>
      </c>
      <c r="N18" s="123">
        <v>527</v>
      </c>
      <c r="O18" s="123">
        <v>519</v>
      </c>
      <c r="P18" s="123">
        <v>528</v>
      </c>
      <c r="Q18" s="123">
        <v>448</v>
      </c>
      <c r="R18" s="123">
        <v>467</v>
      </c>
      <c r="S18" s="123">
        <v>436</v>
      </c>
      <c r="T18" s="483">
        <v>480</v>
      </c>
    </row>
    <row r="19" spans="3:20" ht="13.5" thickBot="1" x14ac:dyDescent="0.25">
      <c r="C19" s="22"/>
      <c r="D19" s="132"/>
      <c r="E19" s="120"/>
      <c r="F19" s="120" t="s">
        <v>79</v>
      </c>
      <c r="G19" s="120"/>
      <c r="H19" s="121" t="s">
        <v>80</v>
      </c>
      <c r="I19" s="122"/>
      <c r="J19" s="352">
        <v>1110</v>
      </c>
      <c r="K19" s="352">
        <v>1003</v>
      </c>
      <c r="L19" s="352">
        <v>862</v>
      </c>
      <c r="M19" s="352">
        <v>813</v>
      </c>
      <c r="N19" s="138">
        <v>820</v>
      </c>
      <c r="O19" s="138">
        <v>904</v>
      </c>
      <c r="P19" s="138">
        <v>937</v>
      </c>
      <c r="Q19" s="138">
        <v>1041</v>
      </c>
      <c r="R19" s="138">
        <v>1117</v>
      </c>
      <c r="S19" s="138">
        <v>1220</v>
      </c>
      <c r="T19" s="487">
        <v>1235</v>
      </c>
    </row>
    <row r="20" spans="3:20" x14ac:dyDescent="0.2">
      <c r="C20" s="22"/>
      <c r="D20" s="94"/>
      <c r="E20" s="95" t="s">
        <v>81</v>
      </c>
      <c r="F20" s="95"/>
      <c r="G20" s="95"/>
      <c r="H20" s="96" t="s">
        <v>82</v>
      </c>
      <c r="I20" s="115"/>
      <c r="J20" s="296">
        <v>1548</v>
      </c>
      <c r="K20" s="296">
        <v>1227</v>
      </c>
      <c r="L20" s="296">
        <v>981</v>
      </c>
      <c r="M20" s="296">
        <v>823</v>
      </c>
      <c r="N20" s="98">
        <v>819</v>
      </c>
      <c r="O20" s="98">
        <v>799</v>
      </c>
      <c r="P20" s="98">
        <v>860</v>
      </c>
      <c r="Q20" s="98">
        <v>918</v>
      </c>
      <c r="R20" s="98">
        <v>877</v>
      </c>
      <c r="S20" s="98">
        <v>890</v>
      </c>
      <c r="T20" s="481">
        <v>871</v>
      </c>
    </row>
    <row r="21" spans="3:20" x14ac:dyDescent="0.2">
      <c r="C21" s="22"/>
      <c r="D21" s="132"/>
      <c r="E21" s="120"/>
      <c r="F21" s="120" t="s">
        <v>83</v>
      </c>
      <c r="G21" s="120"/>
      <c r="H21" s="121" t="s">
        <v>84</v>
      </c>
      <c r="I21" s="122"/>
      <c r="J21" s="384">
        <v>412</v>
      </c>
      <c r="K21" s="384">
        <v>339</v>
      </c>
      <c r="L21" s="384">
        <v>269</v>
      </c>
      <c r="M21" s="384">
        <v>228</v>
      </c>
      <c r="N21" s="123">
        <v>219</v>
      </c>
      <c r="O21" s="123">
        <v>249</v>
      </c>
      <c r="P21" s="123">
        <v>249</v>
      </c>
      <c r="Q21" s="123">
        <v>294</v>
      </c>
      <c r="R21" s="123">
        <v>229</v>
      </c>
      <c r="S21" s="123">
        <v>261</v>
      </c>
      <c r="T21" s="483">
        <v>259</v>
      </c>
    </row>
    <row r="22" spans="3:20" ht="13.5" thickBot="1" x14ac:dyDescent="0.25">
      <c r="C22" s="22"/>
      <c r="D22" s="132"/>
      <c r="E22" s="120"/>
      <c r="F22" s="120" t="s">
        <v>85</v>
      </c>
      <c r="G22" s="120"/>
      <c r="H22" s="121" t="s">
        <v>86</v>
      </c>
      <c r="I22" s="122"/>
      <c r="J22" s="352">
        <v>1136</v>
      </c>
      <c r="K22" s="352">
        <v>888</v>
      </c>
      <c r="L22" s="352">
        <v>712</v>
      </c>
      <c r="M22" s="352">
        <v>595</v>
      </c>
      <c r="N22" s="138">
        <v>600</v>
      </c>
      <c r="O22" s="138">
        <v>550</v>
      </c>
      <c r="P22" s="138">
        <v>611</v>
      </c>
      <c r="Q22" s="138">
        <v>624</v>
      </c>
      <c r="R22" s="138">
        <v>648</v>
      </c>
      <c r="S22" s="138">
        <v>629</v>
      </c>
      <c r="T22" s="487">
        <v>612</v>
      </c>
    </row>
    <row r="23" spans="3:20" x14ac:dyDescent="0.2">
      <c r="C23" s="22"/>
      <c r="D23" s="94"/>
      <c r="E23" s="95" t="s">
        <v>87</v>
      </c>
      <c r="F23" s="95"/>
      <c r="G23" s="95"/>
      <c r="H23" s="96" t="s">
        <v>88</v>
      </c>
      <c r="I23" s="115"/>
      <c r="J23" s="296">
        <v>1963</v>
      </c>
      <c r="K23" s="296">
        <v>1653</v>
      </c>
      <c r="L23" s="296">
        <v>1505</v>
      </c>
      <c r="M23" s="296">
        <v>1204</v>
      </c>
      <c r="N23" s="98">
        <v>1063</v>
      </c>
      <c r="O23" s="98">
        <v>1138</v>
      </c>
      <c r="P23" s="98">
        <v>1307</v>
      </c>
      <c r="Q23" s="98">
        <v>1272</v>
      </c>
      <c r="R23" s="98">
        <v>1218</v>
      </c>
      <c r="S23" s="98">
        <v>1238</v>
      </c>
      <c r="T23" s="481">
        <v>1185</v>
      </c>
    </row>
    <row r="24" spans="3:20" x14ac:dyDescent="0.2">
      <c r="C24" s="22"/>
      <c r="D24" s="132"/>
      <c r="E24" s="120"/>
      <c r="F24" s="120" t="s">
        <v>89</v>
      </c>
      <c r="G24" s="120"/>
      <c r="H24" s="121" t="s">
        <v>90</v>
      </c>
      <c r="I24" s="122"/>
      <c r="J24" s="384">
        <v>314</v>
      </c>
      <c r="K24" s="384">
        <v>233</v>
      </c>
      <c r="L24" s="384">
        <v>248</v>
      </c>
      <c r="M24" s="384">
        <v>222</v>
      </c>
      <c r="N24" s="123">
        <v>174</v>
      </c>
      <c r="O24" s="123">
        <v>194</v>
      </c>
      <c r="P24" s="123">
        <v>238</v>
      </c>
      <c r="Q24" s="123">
        <v>198</v>
      </c>
      <c r="R24" s="123">
        <v>184</v>
      </c>
      <c r="S24" s="123">
        <v>222</v>
      </c>
      <c r="T24" s="483">
        <v>225</v>
      </c>
    </row>
    <row r="25" spans="3:20" x14ac:dyDescent="0.2">
      <c r="C25" s="22"/>
      <c r="D25" s="132"/>
      <c r="E25" s="120"/>
      <c r="F25" s="120" t="s">
        <v>91</v>
      </c>
      <c r="G25" s="120"/>
      <c r="H25" s="121" t="s">
        <v>92</v>
      </c>
      <c r="I25" s="122"/>
      <c r="J25" s="384">
        <v>722</v>
      </c>
      <c r="K25" s="384">
        <v>643</v>
      </c>
      <c r="L25" s="384">
        <v>584</v>
      </c>
      <c r="M25" s="384">
        <v>489</v>
      </c>
      <c r="N25" s="123">
        <v>441</v>
      </c>
      <c r="O25" s="123">
        <v>442</v>
      </c>
      <c r="P25" s="123">
        <v>451</v>
      </c>
      <c r="Q25" s="123">
        <v>484</v>
      </c>
      <c r="R25" s="123">
        <v>466</v>
      </c>
      <c r="S25" s="123">
        <v>427</v>
      </c>
      <c r="T25" s="483">
        <v>386</v>
      </c>
    </row>
    <row r="26" spans="3:20" ht="13.5" thickBot="1" x14ac:dyDescent="0.25">
      <c r="C26" s="22"/>
      <c r="D26" s="132"/>
      <c r="E26" s="120"/>
      <c r="F26" s="120" t="s">
        <v>93</v>
      </c>
      <c r="G26" s="120"/>
      <c r="H26" s="121" t="s">
        <v>94</v>
      </c>
      <c r="I26" s="122"/>
      <c r="J26" s="352">
        <v>927</v>
      </c>
      <c r="K26" s="352">
        <v>777</v>
      </c>
      <c r="L26" s="352">
        <v>673</v>
      </c>
      <c r="M26" s="352">
        <v>493</v>
      </c>
      <c r="N26" s="138">
        <v>448</v>
      </c>
      <c r="O26" s="138">
        <v>502</v>
      </c>
      <c r="P26" s="138">
        <v>618</v>
      </c>
      <c r="Q26" s="138">
        <v>590</v>
      </c>
      <c r="R26" s="138">
        <v>568</v>
      </c>
      <c r="S26" s="138">
        <v>589</v>
      </c>
      <c r="T26" s="487">
        <v>574</v>
      </c>
    </row>
    <row r="27" spans="3:20" x14ac:dyDescent="0.2">
      <c r="C27" s="22"/>
      <c r="D27" s="94"/>
      <c r="E27" s="95" t="s">
        <v>95</v>
      </c>
      <c r="F27" s="95"/>
      <c r="G27" s="95"/>
      <c r="H27" s="96" t="s">
        <v>96</v>
      </c>
      <c r="I27" s="115"/>
      <c r="J27" s="296">
        <v>2819</v>
      </c>
      <c r="K27" s="296">
        <v>2395</v>
      </c>
      <c r="L27" s="296">
        <v>2049</v>
      </c>
      <c r="M27" s="296">
        <v>1781</v>
      </c>
      <c r="N27" s="98">
        <v>1684</v>
      </c>
      <c r="O27" s="98">
        <v>1624</v>
      </c>
      <c r="P27" s="98">
        <v>1694</v>
      </c>
      <c r="Q27" s="98">
        <v>1740</v>
      </c>
      <c r="R27" s="98">
        <v>1844</v>
      </c>
      <c r="S27" s="98">
        <v>1800</v>
      </c>
      <c r="T27" s="481">
        <v>1862</v>
      </c>
    </row>
    <row r="28" spans="3:20" x14ac:dyDescent="0.2">
      <c r="C28" s="22"/>
      <c r="D28" s="132"/>
      <c r="E28" s="120"/>
      <c r="F28" s="120" t="s">
        <v>367</v>
      </c>
      <c r="G28" s="120"/>
      <c r="H28" s="121" t="s">
        <v>116</v>
      </c>
      <c r="I28" s="122"/>
      <c r="J28" s="384">
        <v>787</v>
      </c>
      <c r="K28" s="384">
        <v>627</v>
      </c>
      <c r="L28" s="384">
        <v>512</v>
      </c>
      <c r="M28" s="384">
        <v>374</v>
      </c>
      <c r="N28" s="123">
        <v>320</v>
      </c>
      <c r="O28" s="123">
        <v>319</v>
      </c>
      <c r="P28" s="123">
        <v>338</v>
      </c>
      <c r="Q28" s="123">
        <v>335</v>
      </c>
      <c r="R28" s="123">
        <v>357</v>
      </c>
      <c r="S28" s="123">
        <v>363</v>
      </c>
      <c r="T28" s="483">
        <v>360</v>
      </c>
    </row>
    <row r="29" spans="3:20" ht="13.5" thickBot="1" x14ac:dyDescent="0.25">
      <c r="C29" s="22"/>
      <c r="D29" s="132"/>
      <c r="E29" s="120"/>
      <c r="F29" s="120" t="s">
        <v>97</v>
      </c>
      <c r="G29" s="120"/>
      <c r="H29" s="121" t="s">
        <v>117</v>
      </c>
      <c r="I29" s="122"/>
      <c r="J29" s="352">
        <v>2032</v>
      </c>
      <c r="K29" s="352">
        <v>1768</v>
      </c>
      <c r="L29" s="352">
        <v>1537</v>
      </c>
      <c r="M29" s="352">
        <v>1407</v>
      </c>
      <c r="N29" s="138">
        <v>1364</v>
      </c>
      <c r="O29" s="138">
        <v>1305</v>
      </c>
      <c r="P29" s="138">
        <v>1356</v>
      </c>
      <c r="Q29" s="138">
        <v>1405</v>
      </c>
      <c r="R29" s="138">
        <v>1487</v>
      </c>
      <c r="S29" s="138">
        <v>1437</v>
      </c>
      <c r="T29" s="487">
        <v>1502</v>
      </c>
    </row>
    <row r="30" spans="3:20" x14ac:dyDescent="0.2">
      <c r="C30" s="22"/>
      <c r="D30" s="94"/>
      <c r="E30" s="95" t="s">
        <v>98</v>
      </c>
      <c r="F30" s="95"/>
      <c r="G30" s="95"/>
      <c r="H30" s="96" t="s">
        <v>180</v>
      </c>
      <c r="I30" s="115"/>
      <c r="J30" s="296">
        <v>1642</v>
      </c>
      <c r="K30" s="296">
        <v>1497</v>
      </c>
      <c r="L30" s="296">
        <v>1279</v>
      </c>
      <c r="M30" s="296">
        <v>1147</v>
      </c>
      <c r="N30" s="98">
        <v>1150</v>
      </c>
      <c r="O30" s="98">
        <v>1296</v>
      </c>
      <c r="P30" s="98">
        <v>1435</v>
      </c>
      <c r="Q30" s="98">
        <v>1515</v>
      </c>
      <c r="R30" s="98">
        <v>1584</v>
      </c>
      <c r="S30" s="98">
        <v>1603</v>
      </c>
      <c r="T30" s="481">
        <v>1672</v>
      </c>
    </row>
    <row r="31" spans="3:20" x14ac:dyDescent="0.2">
      <c r="C31" s="22"/>
      <c r="D31" s="132"/>
      <c r="E31" s="120"/>
      <c r="F31" s="120" t="s">
        <v>181</v>
      </c>
      <c r="G31" s="120"/>
      <c r="H31" s="121" t="s">
        <v>183</v>
      </c>
      <c r="I31" s="122"/>
      <c r="J31" s="384">
        <v>933</v>
      </c>
      <c r="K31" s="384">
        <v>886</v>
      </c>
      <c r="L31" s="384">
        <v>818</v>
      </c>
      <c r="M31" s="384">
        <v>731</v>
      </c>
      <c r="N31" s="123">
        <v>731</v>
      </c>
      <c r="O31" s="123">
        <v>793</v>
      </c>
      <c r="P31" s="123">
        <v>922</v>
      </c>
      <c r="Q31" s="123">
        <v>1039</v>
      </c>
      <c r="R31" s="123">
        <v>1100</v>
      </c>
      <c r="S31" s="123">
        <v>1148</v>
      </c>
      <c r="T31" s="483">
        <v>1164</v>
      </c>
    </row>
    <row r="32" spans="3:20" ht="13.5" thickBot="1" x14ac:dyDescent="0.25">
      <c r="C32" s="22"/>
      <c r="D32" s="132"/>
      <c r="E32" s="120"/>
      <c r="F32" s="120" t="s">
        <v>184</v>
      </c>
      <c r="G32" s="120"/>
      <c r="H32" s="121" t="s">
        <v>185</v>
      </c>
      <c r="I32" s="122"/>
      <c r="J32" s="352">
        <v>709</v>
      </c>
      <c r="K32" s="352">
        <v>611</v>
      </c>
      <c r="L32" s="352">
        <v>461</v>
      </c>
      <c r="M32" s="352">
        <v>416</v>
      </c>
      <c r="N32" s="138">
        <v>419</v>
      </c>
      <c r="O32" s="138">
        <v>503</v>
      </c>
      <c r="P32" s="138">
        <v>513</v>
      </c>
      <c r="Q32" s="138">
        <v>476</v>
      </c>
      <c r="R32" s="138">
        <v>484</v>
      </c>
      <c r="S32" s="138">
        <v>455</v>
      </c>
      <c r="T32" s="487">
        <v>508</v>
      </c>
    </row>
    <row r="33" spans="3:20" x14ac:dyDescent="0.2">
      <c r="C33" s="22"/>
      <c r="D33" s="94"/>
      <c r="E33" s="95" t="s">
        <v>186</v>
      </c>
      <c r="F33" s="95"/>
      <c r="G33" s="95"/>
      <c r="H33" s="96" t="s">
        <v>187</v>
      </c>
      <c r="I33" s="115"/>
      <c r="J33" s="296">
        <v>1637</v>
      </c>
      <c r="K33" s="296">
        <v>1569</v>
      </c>
      <c r="L33" s="296">
        <v>1431</v>
      </c>
      <c r="M33" s="296">
        <v>1423</v>
      </c>
      <c r="N33" s="98">
        <v>1478</v>
      </c>
      <c r="O33" s="98">
        <v>1570</v>
      </c>
      <c r="P33" s="98">
        <v>1813</v>
      </c>
      <c r="Q33" s="98">
        <v>1904</v>
      </c>
      <c r="R33" s="98">
        <v>2029</v>
      </c>
      <c r="S33" s="98">
        <v>2035</v>
      </c>
      <c r="T33" s="481">
        <v>2121</v>
      </c>
    </row>
    <row r="34" spans="3:20" ht="13.5" thickBot="1" x14ac:dyDescent="0.25">
      <c r="C34" s="22"/>
      <c r="D34" s="89"/>
      <c r="E34" s="36"/>
      <c r="F34" s="36" t="s">
        <v>188</v>
      </c>
      <c r="G34" s="36"/>
      <c r="H34" s="37" t="s">
        <v>189</v>
      </c>
      <c r="I34" s="38"/>
      <c r="J34" s="352">
        <v>1637</v>
      </c>
      <c r="K34" s="352">
        <v>1569</v>
      </c>
      <c r="L34" s="352">
        <v>1431</v>
      </c>
      <c r="M34" s="352">
        <v>1423</v>
      </c>
      <c r="N34" s="138">
        <v>1478</v>
      </c>
      <c r="O34" s="138">
        <v>1570</v>
      </c>
      <c r="P34" s="138">
        <v>1813</v>
      </c>
      <c r="Q34" s="138">
        <v>1904</v>
      </c>
      <c r="R34" s="138">
        <v>2029</v>
      </c>
      <c r="S34" s="138">
        <v>2035</v>
      </c>
      <c r="T34" s="487">
        <v>2121</v>
      </c>
    </row>
    <row r="35" spans="3:20" ht="13.5" x14ac:dyDescent="0.25">
      <c r="D35" s="73" t="s">
        <v>176</v>
      </c>
      <c r="E35" s="74"/>
      <c r="F35" s="74"/>
      <c r="G35" s="74"/>
      <c r="H35" s="74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64" t="s">
        <v>365</v>
      </c>
    </row>
  </sheetData>
  <mergeCells count="13">
    <mergeCell ref="S7:S10"/>
    <mergeCell ref="R7:R10"/>
    <mergeCell ref="Q7:Q10"/>
    <mergeCell ref="D6:T6"/>
    <mergeCell ref="D7:I11"/>
    <mergeCell ref="T7:T10"/>
    <mergeCell ref="P7:P10"/>
    <mergeCell ref="N7:N10"/>
    <mergeCell ref="O7:O10"/>
    <mergeCell ref="K7:K10"/>
    <mergeCell ref="J7:J10"/>
    <mergeCell ref="M7:M10"/>
    <mergeCell ref="L7:L1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5">
    <pageSetUpPr autoPageBreaks="0"/>
  </sheetPr>
  <dimension ref="C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7.7109375" style="67" customWidth="1"/>
    <col min="9" max="9" width="1.85546875" style="67" bestFit="1" customWidth="1"/>
    <col min="10" max="20" width="8.42578125" style="67" customWidth="1"/>
    <col min="21" max="25" width="9.42578125" style="67" customWidth="1"/>
    <col min="26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225</v>
      </c>
      <c r="E4" s="69"/>
      <c r="F4" s="69"/>
      <c r="G4" s="69"/>
      <c r="H4" s="15" t="s">
        <v>154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469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1.2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 t="s">
        <v>62</v>
      </c>
      <c r="E7" s="717"/>
      <c r="F7" s="717"/>
      <c r="G7" s="717"/>
      <c r="H7" s="717"/>
      <c r="I7" s="718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0" ht="14.25" thickTop="1" thickBot="1" x14ac:dyDescent="0.25">
      <c r="C12" s="22"/>
      <c r="D12" s="127"/>
      <c r="E12" s="128" t="s">
        <v>63</v>
      </c>
      <c r="F12" s="128"/>
      <c r="G12" s="128"/>
      <c r="H12" s="129" t="s">
        <v>64</v>
      </c>
      <c r="I12" s="130"/>
      <c r="J12" s="383">
        <v>6887</v>
      </c>
      <c r="K12" s="383">
        <v>5990</v>
      </c>
      <c r="L12" s="383">
        <v>5131</v>
      </c>
      <c r="M12" s="383">
        <v>4703</v>
      </c>
      <c r="N12" s="131">
        <v>4972</v>
      </c>
      <c r="O12" s="131">
        <v>5106</v>
      </c>
      <c r="P12" s="131">
        <v>5909</v>
      </c>
      <c r="Q12" s="131">
        <v>5844</v>
      </c>
      <c r="R12" s="131">
        <v>5947</v>
      </c>
      <c r="S12" s="131">
        <v>6129</v>
      </c>
      <c r="T12" s="485">
        <v>6067</v>
      </c>
    </row>
    <row r="13" spans="3:20" ht="13.5" thickTop="1" x14ac:dyDescent="0.2">
      <c r="C13" s="22"/>
      <c r="D13" s="80"/>
      <c r="E13" s="81" t="s">
        <v>65</v>
      </c>
      <c r="F13" s="81"/>
      <c r="G13" s="81"/>
      <c r="H13" s="82" t="s">
        <v>66</v>
      </c>
      <c r="I13" s="83"/>
      <c r="J13" s="350">
        <v>1770</v>
      </c>
      <c r="K13" s="350">
        <v>1603</v>
      </c>
      <c r="L13" s="350">
        <v>1373</v>
      </c>
      <c r="M13" s="350">
        <v>1292</v>
      </c>
      <c r="N13" s="84">
        <v>1337</v>
      </c>
      <c r="O13" s="84">
        <v>1374</v>
      </c>
      <c r="P13" s="84">
        <v>1511</v>
      </c>
      <c r="Q13" s="84">
        <v>1544</v>
      </c>
      <c r="R13" s="84">
        <v>1622</v>
      </c>
      <c r="S13" s="84">
        <v>1774</v>
      </c>
      <c r="T13" s="486">
        <v>1691</v>
      </c>
    </row>
    <row r="14" spans="3:20" ht="13.5" thickBot="1" x14ac:dyDescent="0.25">
      <c r="C14" s="22"/>
      <c r="D14" s="132"/>
      <c r="E14" s="120"/>
      <c r="F14" s="120" t="s">
        <v>67</v>
      </c>
      <c r="G14" s="120"/>
      <c r="H14" s="121" t="s">
        <v>68</v>
      </c>
      <c r="I14" s="122"/>
      <c r="J14" s="384">
        <v>1770</v>
      </c>
      <c r="K14" s="384">
        <v>1603</v>
      </c>
      <c r="L14" s="384">
        <v>1373</v>
      </c>
      <c r="M14" s="384">
        <v>1292</v>
      </c>
      <c r="N14" s="123">
        <v>1337</v>
      </c>
      <c r="O14" s="123">
        <v>1374</v>
      </c>
      <c r="P14" s="123">
        <v>1511</v>
      </c>
      <c r="Q14" s="123">
        <v>1544</v>
      </c>
      <c r="R14" s="123">
        <v>1622</v>
      </c>
      <c r="S14" s="123">
        <v>1774</v>
      </c>
      <c r="T14" s="483">
        <v>1691</v>
      </c>
    </row>
    <row r="15" spans="3:20" x14ac:dyDescent="0.2">
      <c r="C15" s="22"/>
      <c r="D15" s="94"/>
      <c r="E15" s="95" t="s">
        <v>69</v>
      </c>
      <c r="F15" s="95"/>
      <c r="G15" s="95"/>
      <c r="H15" s="96" t="s">
        <v>70</v>
      </c>
      <c r="I15" s="115"/>
      <c r="J15" s="296">
        <v>484</v>
      </c>
      <c r="K15" s="296">
        <v>374</v>
      </c>
      <c r="L15" s="296">
        <v>294</v>
      </c>
      <c r="M15" s="296">
        <v>196</v>
      </c>
      <c r="N15" s="98">
        <v>230</v>
      </c>
      <c r="O15" s="98">
        <v>190</v>
      </c>
      <c r="P15" s="98">
        <v>265</v>
      </c>
      <c r="Q15" s="98">
        <v>219</v>
      </c>
      <c r="R15" s="98">
        <v>208</v>
      </c>
      <c r="S15" s="98">
        <v>224</v>
      </c>
      <c r="T15" s="481">
        <v>220</v>
      </c>
    </row>
    <row r="16" spans="3:20" ht="13.5" thickBot="1" x14ac:dyDescent="0.25">
      <c r="C16" s="22"/>
      <c r="D16" s="132"/>
      <c r="E16" s="120"/>
      <c r="F16" s="120" t="s">
        <v>71</v>
      </c>
      <c r="G16" s="120"/>
      <c r="H16" s="121" t="s">
        <v>74</v>
      </c>
      <c r="I16" s="122"/>
      <c r="J16" s="352">
        <v>484</v>
      </c>
      <c r="K16" s="352">
        <v>374</v>
      </c>
      <c r="L16" s="352">
        <v>294</v>
      </c>
      <c r="M16" s="352">
        <v>196</v>
      </c>
      <c r="N16" s="138">
        <v>230</v>
      </c>
      <c r="O16" s="138">
        <v>190</v>
      </c>
      <c r="P16" s="138">
        <v>265</v>
      </c>
      <c r="Q16" s="138">
        <v>219</v>
      </c>
      <c r="R16" s="138">
        <v>208</v>
      </c>
      <c r="S16" s="138">
        <v>224</v>
      </c>
      <c r="T16" s="487">
        <v>220</v>
      </c>
    </row>
    <row r="17" spans="3:20" x14ac:dyDescent="0.2">
      <c r="C17" s="22"/>
      <c r="D17" s="94"/>
      <c r="E17" s="95" t="s">
        <v>75</v>
      </c>
      <c r="F17" s="95"/>
      <c r="G17" s="95"/>
      <c r="H17" s="96" t="s">
        <v>76</v>
      </c>
      <c r="I17" s="115"/>
      <c r="J17" s="296">
        <v>835</v>
      </c>
      <c r="K17" s="296">
        <v>754</v>
      </c>
      <c r="L17" s="296">
        <v>597</v>
      </c>
      <c r="M17" s="296">
        <v>578</v>
      </c>
      <c r="N17" s="98">
        <v>593</v>
      </c>
      <c r="O17" s="98">
        <v>623</v>
      </c>
      <c r="P17" s="98">
        <v>664</v>
      </c>
      <c r="Q17" s="98">
        <v>714</v>
      </c>
      <c r="R17" s="98">
        <v>786</v>
      </c>
      <c r="S17" s="98">
        <v>802</v>
      </c>
      <c r="T17" s="481">
        <v>754</v>
      </c>
    </row>
    <row r="18" spans="3:20" x14ac:dyDescent="0.2">
      <c r="C18" s="22"/>
      <c r="D18" s="132"/>
      <c r="E18" s="120"/>
      <c r="F18" s="120" t="s">
        <v>77</v>
      </c>
      <c r="G18" s="120"/>
      <c r="H18" s="121" t="s">
        <v>78</v>
      </c>
      <c r="I18" s="122"/>
      <c r="J18" s="384">
        <v>382</v>
      </c>
      <c r="K18" s="384">
        <v>312</v>
      </c>
      <c r="L18" s="384">
        <v>264</v>
      </c>
      <c r="M18" s="384">
        <v>218</v>
      </c>
      <c r="N18" s="123">
        <v>216</v>
      </c>
      <c r="O18" s="123">
        <v>225</v>
      </c>
      <c r="P18" s="123">
        <v>219</v>
      </c>
      <c r="Q18" s="123">
        <v>168</v>
      </c>
      <c r="R18" s="123">
        <v>233</v>
      </c>
      <c r="S18" s="123">
        <v>197</v>
      </c>
      <c r="T18" s="483">
        <v>222</v>
      </c>
    </row>
    <row r="19" spans="3:20" ht="13.5" thickBot="1" x14ac:dyDescent="0.25">
      <c r="C19" s="22"/>
      <c r="D19" s="132"/>
      <c r="E19" s="120"/>
      <c r="F19" s="120" t="s">
        <v>79</v>
      </c>
      <c r="G19" s="120"/>
      <c r="H19" s="121" t="s">
        <v>80</v>
      </c>
      <c r="I19" s="122"/>
      <c r="J19" s="352">
        <v>453</v>
      </c>
      <c r="K19" s="352">
        <v>442</v>
      </c>
      <c r="L19" s="352">
        <v>333</v>
      </c>
      <c r="M19" s="352">
        <v>360</v>
      </c>
      <c r="N19" s="138">
        <v>377</v>
      </c>
      <c r="O19" s="138">
        <v>398</v>
      </c>
      <c r="P19" s="138">
        <v>445</v>
      </c>
      <c r="Q19" s="138">
        <v>546</v>
      </c>
      <c r="R19" s="138">
        <v>553</v>
      </c>
      <c r="S19" s="138">
        <v>605</v>
      </c>
      <c r="T19" s="487">
        <v>532</v>
      </c>
    </row>
    <row r="20" spans="3:20" x14ac:dyDescent="0.2">
      <c r="C20" s="22"/>
      <c r="D20" s="94"/>
      <c r="E20" s="95" t="s">
        <v>81</v>
      </c>
      <c r="F20" s="95"/>
      <c r="G20" s="95"/>
      <c r="H20" s="96" t="s">
        <v>82</v>
      </c>
      <c r="I20" s="115"/>
      <c r="J20" s="296">
        <v>606</v>
      </c>
      <c r="K20" s="296">
        <v>476</v>
      </c>
      <c r="L20" s="296">
        <v>417</v>
      </c>
      <c r="M20" s="296">
        <v>334</v>
      </c>
      <c r="N20" s="98">
        <v>404</v>
      </c>
      <c r="O20" s="98">
        <v>401</v>
      </c>
      <c r="P20" s="98">
        <v>407</v>
      </c>
      <c r="Q20" s="98">
        <v>461</v>
      </c>
      <c r="R20" s="98">
        <v>422</v>
      </c>
      <c r="S20" s="98">
        <v>417</v>
      </c>
      <c r="T20" s="481">
        <v>395</v>
      </c>
    </row>
    <row r="21" spans="3:20" x14ac:dyDescent="0.2">
      <c r="C21" s="22"/>
      <c r="D21" s="132"/>
      <c r="E21" s="120"/>
      <c r="F21" s="120" t="s">
        <v>83</v>
      </c>
      <c r="G21" s="120"/>
      <c r="H21" s="121" t="s">
        <v>84</v>
      </c>
      <c r="I21" s="122"/>
      <c r="J21" s="384">
        <v>169</v>
      </c>
      <c r="K21" s="384">
        <v>129</v>
      </c>
      <c r="L21" s="384">
        <v>95</v>
      </c>
      <c r="M21" s="384">
        <v>95</v>
      </c>
      <c r="N21" s="123">
        <v>119</v>
      </c>
      <c r="O21" s="123">
        <v>121</v>
      </c>
      <c r="P21" s="123">
        <v>105</v>
      </c>
      <c r="Q21" s="123">
        <v>178</v>
      </c>
      <c r="R21" s="123">
        <v>97</v>
      </c>
      <c r="S21" s="123">
        <v>120</v>
      </c>
      <c r="T21" s="483">
        <v>104</v>
      </c>
    </row>
    <row r="22" spans="3:20" ht="13.5" thickBot="1" x14ac:dyDescent="0.25">
      <c r="C22" s="22"/>
      <c r="D22" s="132"/>
      <c r="E22" s="120"/>
      <c r="F22" s="120" t="s">
        <v>85</v>
      </c>
      <c r="G22" s="120"/>
      <c r="H22" s="121" t="s">
        <v>86</v>
      </c>
      <c r="I22" s="122"/>
      <c r="J22" s="352">
        <v>437</v>
      </c>
      <c r="K22" s="352">
        <v>347</v>
      </c>
      <c r="L22" s="352">
        <v>322</v>
      </c>
      <c r="M22" s="352">
        <v>239</v>
      </c>
      <c r="N22" s="138">
        <v>285</v>
      </c>
      <c r="O22" s="138">
        <v>280</v>
      </c>
      <c r="P22" s="138">
        <v>302</v>
      </c>
      <c r="Q22" s="138">
        <v>283</v>
      </c>
      <c r="R22" s="138">
        <v>325</v>
      </c>
      <c r="S22" s="138">
        <v>297</v>
      </c>
      <c r="T22" s="487">
        <v>291</v>
      </c>
    </row>
    <row r="23" spans="3:20" x14ac:dyDescent="0.2">
      <c r="C23" s="22"/>
      <c r="D23" s="94"/>
      <c r="E23" s="95" t="s">
        <v>87</v>
      </c>
      <c r="F23" s="95"/>
      <c r="G23" s="95"/>
      <c r="H23" s="96" t="s">
        <v>88</v>
      </c>
      <c r="I23" s="115"/>
      <c r="J23" s="296">
        <v>738</v>
      </c>
      <c r="K23" s="296">
        <v>594</v>
      </c>
      <c r="L23" s="296">
        <v>563</v>
      </c>
      <c r="M23" s="296">
        <v>435</v>
      </c>
      <c r="N23" s="98">
        <v>424</v>
      </c>
      <c r="O23" s="98">
        <v>507</v>
      </c>
      <c r="P23" s="98">
        <v>623</v>
      </c>
      <c r="Q23" s="98">
        <v>506</v>
      </c>
      <c r="R23" s="98">
        <v>497</v>
      </c>
      <c r="S23" s="98">
        <v>521</v>
      </c>
      <c r="T23" s="481">
        <v>440</v>
      </c>
    </row>
    <row r="24" spans="3:20" x14ac:dyDescent="0.2">
      <c r="C24" s="22"/>
      <c r="D24" s="132"/>
      <c r="E24" s="120"/>
      <c r="F24" s="120" t="s">
        <v>89</v>
      </c>
      <c r="G24" s="120"/>
      <c r="H24" s="121" t="s">
        <v>90</v>
      </c>
      <c r="I24" s="122"/>
      <c r="J24" s="384">
        <v>124</v>
      </c>
      <c r="K24" s="384">
        <v>80</v>
      </c>
      <c r="L24" s="384">
        <v>87</v>
      </c>
      <c r="M24" s="384">
        <v>102</v>
      </c>
      <c r="N24" s="123">
        <v>73</v>
      </c>
      <c r="O24" s="123">
        <v>83</v>
      </c>
      <c r="P24" s="123">
        <v>125</v>
      </c>
      <c r="Q24" s="123">
        <v>82</v>
      </c>
      <c r="R24" s="123">
        <v>74</v>
      </c>
      <c r="S24" s="123">
        <v>110</v>
      </c>
      <c r="T24" s="483">
        <v>105</v>
      </c>
    </row>
    <row r="25" spans="3:20" x14ac:dyDescent="0.2">
      <c r="C25" s="22"/>
      <c r="D25" s="132"/>
      <c r="E25" s="120"/>
      <c r="F25" s="120" t="s">
        <v>91</v>
      </c>
      <c r="G25" s="120"/>
      <c r="H25" s="121" t="s">
        <v>92</v>
      </c>
      <c r="I25" s="122"/>
      <c r="J25" s="384">
        <v>267</v>
      </c>
      <c r="K25" s="384">
        <v>245</v>
      </c>
      <c r="L25" s="384">
        <v>224</v>
      </c>
      <c r="M25" s="384">
        <v>178</v>
      </c>
      <c r="N25" s="123">
        <v>168</v>
      </c>
      <c r="O25" s="123">
        <v>200</v>
      </c>
      <c r="P25" s="123">
        <v>192</v>
      </c>
      <c r="Q25" s="123">
        <v>194</v>
      </c>
      <c r="R25" s="123">
        <v>189</v>
      </c>
      <c r="S25" s="123">
        <v>164</v>
      </c>
      <c r="T25" s="483">
        <v>136</v>
      </c>
    </row>
    <row r="26" spans="3:20" ht="13.5" thickBot="1" x14ac:dyDescent="0.25">
      <c r="C26" s="22"/>
      <c r="D26" s="132"/>
      <c r="E26" s="120"/>
      <c r="F26" s="120" t="s">
        <v>93</v>
      </c>
      <c r="G26" s="120"/>
      <c r="H26" s="121" t="s">
        <v>94</v>
      </c>
      <c r="I26" s="122"/>
      <c r="J26" s="352">
        <v>347</v>
      </c>
      <c r="K26" s="352">
        <v>269</v>
      </c>
      <c r="L26" s="352">
        <v>252</v>
      </c>
      <c r="M26" s="352">
        <v>155</v>
      </c>
      <c r="N26" s="138">
        <v>183</v>
      </c>
      <c r="O26" s="138">
        <v>224</v>
      </c>
      <c r="P26" s="138">
        <v>306</v>
      </c>
      <c r="Q26" s="138">
        <v>230</v>
      </c>
      <c r="R26" s="138">
        <v>234</v>
      </c>
      <c r="S26" s="138">
        <v>247</v>
      </c>
      <c r="T26" s="487">
        <v>199</v>
      </c>
    </row>
    <row r="27" spans="3:20" x14ac:dyDescent="0.2">
      <c r="C27" s="22"/>
      <c r="D27" s="94"/>
      <c r="E27" s="95" t="s">
        <v>95</v>
      </c>
      <c r="F27" s="95"/>
      <c r="G27" s="95"/>
      <c r="H27" s="96" t="s">
        <v>96</v>
      </c>
      <c r="I27" s="115">
        <v>0</v>
      </c>
      <c r="J27" s="296">
        <v>1130</v>
      </c>
      <c r="K27" s="296">
        <v>913</v>
      </c>
      <c r="L27" s="296">
        <v>773</v>
      </c>
      <c r="M27" s="296">
        <v>703</v>
      </c>
      <c r="N27" s="98">
        <v>732</v>
      </c>
      <c r="O27" s="98">
        <v>694</v>
      </c>
      <c r="P27" s="98">
        <v>804</v>
      </c>
      <c r="Q27" s="98">
        <v>779</v>
      </c>
      <c r="R27" s="98">
        <v>772</v>
      </c>
      <c r="S27" s="98">
        <v>739</v>
      </c>
      <c r="T27" s="481">
        <v>865</v>
      </c>
    </row>
    <row r="28" spans="3:20" x14ac:dyDescent="0.2">
      <c r="C28" s="22"/>
      <c r="D28" s="132"/>
      <c r="E28" s="120"/>
      <c r="F28" s="120" t="s">
        <v>367</v>
      </c>
      <c r="G28" s="120"/>
      <c r="H28" s="121" t="s">
        <v>116</v>
      </c>
      <c r="I28" s="122"/>
      <c r="J28" s="384">
        <v>305</v>
      </c>
      <c r="K28" s="384">
        <v>230</v>
      </c>
      <c r="L28" s="384">
        <v>177</v>
      </c>
      <c r="M28" s="384">
        <v>102</v>
      </c>
      <c r="N28" s="123">
        <v>126</v>
      </c>
      <c r="O28" s="123">
        <v>141</v>
      </c>
      <c r="P28" s="123">
        <v>154</v>
      </c>
      <c r="Q28" s="123">
        <v>142</v>
      </c>
      <c r="R28" s="123">
        <v>160</v>
      </c>
      <c r="S28" s="123">
        <v>165</v>
      </c>
      <c r="T28" s="483">
        <v>155</v>
      </c>
    </row>
    <row r="29" spans="3:20" ht="13.5" thickBot="1" x14ac:dyDescent="0.25">
      <c r="C29" s="22"/>
      <c r="D29" s="132"/>
      <c r="E29" s="120"/>
      <c r="F29" s="120" t="s">
        <v>97</v>
      </c>
      <c r="G29" s="120"/>
      <c r="H29" s="121" t="s">
        <v>117</v>
      </c>
      <c r="I29" s="122"/>
      <c r="J29" s="352">
        <v>825</v>
      </c>
      <c r="K29" s="352">
        <v>683</v>
      </c>
      <c r="L29" s="352">
        <v>596</v>
      </c>
      <c r="M29" s="352">
        <v>601</v>
      </c>
      <c r="N29" s="138">
        <v>606</v>
      </c>
      <c r="O29" s="138">
        <v>553</v>
      </c>
      <c r="P29" s="138">
        <v>650</v>
      </c>
      <c r="Q29" s="138">
        <v>637</v>
      </c>
      <c r="R29" s="138">
        <v>612</v>
      </c>
      <c r="S29" s="138">
        <v>574</v>
      </c>
      <c r="T29" s="487">
        <v>710</v>
      </c>
    </row>
    <row r="30" spans="3:20" x14ac:dyDescent="0.2">
      <c r="C30" s="22"/>
      <c r="D30" s="94"/>
      <c r="E30" s="95" t="s">
        <v>98</v>
      </c>
      <c r="F30" s="95"/>
      <c r="G30" s="95"/>
      <c r="H30" s="96" t="s">
        <v>180</v>
      </c>
      <c r="I30" s="115"/>
      <c r="J30" s="296">
        <v>650</v>
      </c>
      <c r="K30" s="296">
        <v>600</v>
      </c>
      <c r="L30" s="296">
        <v>483</v>
      </c>
      <c r="M30" s="296">
        <v>497</v>
      </c>
      <c r="N30" s="98">
        <v>569</v>
      </c>
      <c r="O30" s="98">
        <v>621</v>
      </c>
      <c r="P30" s="98">
        <v>701</v>
      </c>
      <c r="Q30" s="98">
        <v>734</v>
      </c>
      <c r="R30" s="98">
        <v>713</v>
      </c>
      <c r="S30" s="98">
        <v>732</v>
      </c>
      <c r="T30" s="481">
        <v>734</v>
      </c>
    </row>
    <row r="31" spans="3:20" x14ac:dyDescent="0.2">
      <c r="C31" s="22"/>
      <c r="D31" s="132"/>
      <c r="E31" s="120"/>
      <c r="F31" s="120" t="s">
        <v>181</v>
      </c>
      <c r="G31" s="120"/>
      <c r="H31" s="121" t="s">
        <v>183</v>
      </c>
      <c r="I31" s="122"/>
      <c r="J31" s="384">
        <v>380</v>
      </c>
      <c r="K31" s="384">
        <v>371</v>
      </c>
      <c r="L31" s="384">
        <v>342</v>
      </c>
      <c r="M31" s="384">
        <v>308</v>
      </c>
      <c r="N31" s="123">
        <v>348</v>
      </c>
      <c r="O31" s="123">
        <v>371</v>
      </c>
      <c r="P31" s="123">
        <v>460</v>
      </c>
      <c r="Q31" s="123">
        <v>533</v>
      </c>
      <c r="R31" s="123">
        <v>478</v>
      </c>
      <c r="S31" s="123">
        <v>498</v>
      </c>
      <c r="T31" s="483">
        <v>454</v>
      </c>
    </row>
    <row r="32" spans="3:20" ht="13.5" thickBot="1" x14ac:dyDescent="0.25">
      <c r="C32" s="22"/>
      <c r="D32" s="132"/>
      <c r="E32" s="120"/>
      <c r="F32" s="120" t="s">
        <v>184</v>
      </c>
      <c r="G32" s="120"/>
      <c r="H32" s="121" t="s">
        <v>185</v>
      </c>
      <c r="I32" s="122"/>
      <c r="J32" s="352">
        <v>270</v>
      </c>
      <c r="K32" s="352">
        <v>229</v>
      </c>
      <c r="L32" s="352">
        <v>141</v>
      </c>
      <c r="M32" s="352">
        <v>189</v>
      </c>
      <c r="N32" s="138">
        <v>221</v>
      </c>
      <c r="O32" s="138">
        <v>250</v>
      </c>
      <c r="P32" s="138">
        <v>241</v>
      </c>
      <c r="Q32" s="138">
        <v>201</v>
      </c>
      <c r="R32" s="138">
        <v>235</v>
      </c>
      <c r="S32" s="138">
        <v>234</v>
      </c>
      <c r="T32" s="487">
        <v>280</v>
      </c>
    </row>
    <row r="33" spans="3:20" x14ac:dyDescent="0.2">
      <c r="C33" s="22"/>
      <c r="D33" s="94"/>
      <c r="E33" s="95" t="s">
        <v>186</v>
      </c>
      <c r="F33" s="95"/>
      <c r="G33" s="95"/>
      <c r="H33" s="96" t="s">
        <v>187</v>
      </c>
      <c r="I33" s="115"/>
      <c r="J33" s="296">
        <v>674</v>
      </c>
      <c r="K33" s="296">
        <v>676</v>
      </c>
      <c r="L33" s="296">
        <v>631</v>
      </c>
      <c r="M33" s="296">
        <v>668</v>
      </c>
      <c r="N33" s="98">
        <v>683</v>
      </c>
      <c r="O33" s="98">
        <v>696</v>
      </c>
      <c r="P33" s="98">
        <v>934</v>
      </c>
      <c r="Q33" s="98">
        <v>887</v>
      </c>
      <c r="R33" s="98">
        <v>927</v>
      </c>
      <c r="S33" s="98">
        <v>920</v>
      </c>
      <c r="T33" s="481">
        <v>968</v>
      </c>
    </row>
    <row r="34" spans="3:20" ht="13.5" thickBot="1" x14ac:dyDescent="0.25">
      <c r="C34" s="22"/>
      <c r="D34" s="89"/>
      <c r="E34" s="36"/>
      <c r="F34" s="36" t="s">
        <v>188</v>
      </c>
      <c r="G34" s="36"/>
      <c r="H34" s="37" t="s">
        <v>189</v>
      </c>
      <c r="I34" s="38"/>
      <c r="J34" s="352">
        <v>674</v>
      </c>
      <c r="K34" s="352">
        <v>676</v>
      </c>
      <c r="L34" s="352">
        <v>631</v>
      </c>
      <c r="M34" s="352">
        <v>668</v>
      </c>
      <c r="N34" s="138">
        <v>683</v>
      </c>
      <c r="O34" s="138">
        <v>696</v>
      </c>
      <c r="P34" s="138">
        <v>934</v>
      </c>
      <c r="Q34" s="138">
        <v>887</v>
      </c>
      <c r="R34" s="138">
        <v>927</v>
      </c>
      <c r="S34" s="138">
        <v>920</v>
      </c>
      <c r="T34" s="487">
        <v>968</v>
      </c>
    </row>
    <row r="35" spans="3:20" ht="13.5" x14ac:dyDescent="0.25">
      <c r="D35" s="73" t="s">
        <v>176</v>
      </c>
      <c r="E35" s="74"/>
      <c r="F35" s="74"/>
      <c r="G35" s="74"/>
      <c r="H35" s="74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64" t="s">
        <v>365</v>
      </c>
    </row>
  </sheetData>
  <mergeCells count="13">
    <mergeCell ref="S7:S10"/>
    <mergeCell ref="R7:R10"/>
    <mergeCell ref="Q7:Q10"/>
    <mergeCell ref="D6:T6"/>
    <mergeCell ref="D7:I11"/>
    <mergeCell ref="T7:T10"/>
    <mergeCell ref="P7:P10"/>
    <mergeCell ref="N7:N10"/>
    <mergeCell ref="O7:O10"/>
    <mergeCell ref="K7:K10"/>
    <mergeCell ref="J7:J10"/>
    <mergeCell ref="M7:M10"/>
    <mergeCell ref="L7:L1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6">
    <pageSetUpPr autoPageBreaks="0"/>
  </sheetPr>
  <dimension ref="C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8.85546875" style="67" customWidth="1"/>
    <col min="9" max="9" width="2.140625" style="67" customWidth="1"/>
    <col min="10" max="20" width="8.42578125" style="67" customWidth="1"/>
    <col min="21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131</v>
      </c>
      <c r="E4" s="69"/>
      <c r="F4" s="69"/>
      <c r="G4" s="69"/>
      <c r="H4" s="15" t="s">
        <v>156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469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2.7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 t="s">
        <v>62</v>
      </c>
      <c r="E7" s="717"/>
      <c r="F7" s="717"/>
      <c r="G7" s="717"/>
      <c r="H7" s="717"/>
      <c r="I7" s="718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340"/>
      <c r="O11" s="340"/>
      <c r="P11" s="18"/>
      <c r="Q11" s="18"/>
      <c r="R11" s="18"/>
      <c r="S11" s="18"/>
      <c r="T11" s="476"/>
    </row>
    <row r="12" spans="3:20" ht="14.25" thickTop="1" thickBot="1" x14ac:dyDescent="0.25">
      <c r="C12" s="22"/>
      <c r="D12" s="127"/>
      <c r="E12" s="128" t="s">
        <v>63</v>
      </c>
      <c r="F12" s="128"/>
      <c r="G12" s="128"/>
      <c r="H12" s="129" t="s">
        <v>64</v>
      </c>
      <c r="I12" s="130"/>
      <c r="J12" s="383">
        <v>4139</v>
      </c>
      <c r="K12" s="383">
        <v>3683</v>
      </c>
      <c r="L12" s="383">
        <v>3168</v>
      </c>
      <c r="M12" s="383">
        <v>2721</v>
      </c>
      <c r="N12" s="383">
        <v>2372</v>
      </c>
      <c r="O12" s="383">
        <v>2272</v>
      </c>
      <c r="P12" s="383">
        <v>2420</v>
      </c>
      <c r="Q12" s="383">
        <v>2468</v>
      </c>
      <c r="R12" s="383">
        <v>2824</v>
      </c>
      <c r="S12" s="383">
        <v>2898</v>
      </c>
      <c r="T12" s="390" t="s">
        <v>15</v>
      </c>
    </row>
    <row r="13" spans="3:20" ht="13.5" thickTop="1" x14ac:dyDescent="0.2">
      <c r="C13" s="22"/>
      <c r="D13" s="80"/>
      <c r="E13" s="81" t="s">
        <v>65</v>
      </c>
      <c r="F13" s="81"/>
      <c r="G13" s="81"/>
      <c r="H13" s="82" t="s">
        <v>66</v>
      </c>
      <c r="I13" s="83"/>
      <c r="J13" s="350">
        <v>954</v>
      </c>
      <c r="K13" s="350">
        <v>792</v>
      </c>
      <c r="L13" s="350">
        <v>747</v>
      </c>
      <c r="M13" s="350">
        <v>665</v>
      </c>
      <c r="N13" s="350">
        <v>636</v>
      </c>
      <c r="O13" s="350">
        <v>617</v>
      </c>
      <c r="P13" s="350">
        <v>588</v>
      </c>
      <c r="Q13" s="350">
        <v>674</v>
      </c>
      <c r="R13" s="350">
        <v>654</v>
      </c>
      <c r="S13" s="350">
        <v>717</v>
      </c>
      <c r="T13" s="391" t="s">
        <v>15</v>
      </c>
    </row>
    <row r="14" spans="3:20" ht="13.5" thickBot="1" x14ac:dyDescent="0.25">
      <c r="C14" s="22"/>
      <c r="D14" s="132"/>
      <c r="E14" s="120"/>
      <c r="F14" s="120" t="s">
        <v>67</v>
      </c>
      <c r="G14" s="120"/>
      <c r="H14" s="121" t="s">
        <v>68</v>
      </c>
      <c r="I14" s="122"/>
      <c r="J14" s="384">
        <v>954</v>
      </c>
      <c r="K14" s="384">
        <v>792</v>
      </c>
      <c r="L14" s="384">
        <v>747</v>
      </c>
      <c r="M14" s="384">
        <v>665</v>
      </c>
      <c r="N14" s="384">
        <v>636</v>
      </c>
      <c r="O14" s="384">
        <v>617</v>
      </c>
      <c r="P14" s="384">
        <v>588</v>
      </c>
      <c r="Q14" s="384">
        <v>674</v>
      </c>
      <c r="R14" s="384">
        <v>654</v>
      </c>
      <c r="S14" s="384">
        <v>717</v>
      </c>
      <c r="T14" s="622" t="s">
        <v>15</v>
      </c>
    </row>
    <row r="15" spans="3:20" x14ac:dyDescent="0.2">
      <c r="C15" s="22"/>
      <c r="D15" s="94"/>
      <c r="E15" s="95" t="s">
        <v>69</v>
      </c>
      <c r="F15" s="95"/>
      <c r="G15" s="95"/>
      <c r="H15" s="96" t="s">
        <v>70</v>
      </c>
      <c r="I15" s="115"/>
      <c r="J15" s="296">
        <v>283</v>
      </c>
      <c r="K15" s="296">
        <v>238</v>
      </c>
      <c r="L15" s="296">
        <v>240</v>
      </c>
      <c r="M15" s="296">
        <v>187</v>
      </c>
      <c r="N15" s="296">
        <v>161</v>
      </c>
      <c r="O15" s="296">
        <v>99</v>
      </c>
      <c r="P15" s="296">
        <v>125</v>
      </c>
      <c r="Q15" s="296">
        <v>90</v>
      </c>
      <c r="R15" s="296">
        <v>123</v>
      </c>
      <c r="S15" s="296">
        <v>125</v>
      </c>
      <c r="T15" s="265" t="s">
        <v>15</v>
      </c>
    </row>
    <row r="16" spans="3:20" ht="13.5" thickBot="1" x14ac:dyDescent="0.25">
      <c r="C16" s="22"/>
      <c r="D16" s="132"/>
      <c r="E16" s="120"/>
      <c r="F16" s="120" t="s">
        <v>71</v>
      </c>
      <c r="G16" s="120"/>
      <c r="H16" s="121" t="s">
        <v>74</v>
      </c>
      <c r="I16" s="122"/>
      <c r="J16" s="352">
        <v>283</v>
      </c>
      <c r="K16" s="352">
        <v>238</v>
      </c>
      <c r="L16" s="352">
        <v>240</v>
      </c>
      <c r="M16" s="352">
        <v>187</v>
      </c>
      <c r="N16" s="352">
        <v>161</v>
      </c>
      <c r="O16" s="352">
        <v>99</v>
      </c>
      <c r="P16" s="352">
        <v>125</v>
      </c>
      <c r="Q16" s="352">
        <v>90</v>
      </c>
      <c r="R16" s="352">
        <v>123</v>
      </c>
      <c r="S16" s="352">
        <v>125</v>
      </c>
      <c r="T16" s="623" t="s">
        <v>15</v>
      </c>
    </row>
    <row r="17" spans="3:20" x14ac:dyDescent="0.2">
      <c r="C17" s="22"/>
      <c r="D17" s="94"/>
      <c r="E17" s="95" t="s">
        <v>75</v>
      </c>
      <c r="F17" s="95"/>
      <c r="G17" s="95"/>
      <c r="H17" s="96" t="s">
        <v>76</v>
      </c>
      <c r="I17" s="115"/>
      <c r="J17" s="296">
        <v>490</v>
      </c>
      <c r="K17" s="296">
        <v>444</v>
      </c>
      <c r="L17" s="296">
        <v>354</v>
      </c>
      <c r="M17" s="296">
        <v>317</v>
      </c>
      <c r="N17" s="296">
        <v>272</v>
      </c>
      <c r="O17" s="296">
        <v>296</v>
      </c>
      <c r="P17" s="296">
        <v>307</v>
      </c>
      <c r="Q17" s="296">
        <v>296</v>
      </c>
      <c r="R17" s="296">
        <v>312</v>
      </c>
      <c r="S17" s="296">
        <v>322</v>
      </c>
      <c r="T17" s="265" t="s">
        <v>15</v>
      </c>
    </row>
    <row r="18" spans="3:20" x14ac:dyDescent="0.2">
      <c r="C18" s="22"/>
      <c r="D18" s="132"/>
      <c r="E18" s="120"/>
      <c r="F18" s="120" t="s">
        <v>77</v>
      </c>
      <c r="G18" s="120"/>
      <c r="H18" s="121" t="s">
        <v>78</v>
      </c>
      <c r="I18" s="122"/>
      <c r="J18" s="384">
        <v>220</v>
      </c>
      <c r="K18" s="384">
        <v>202</v>
      </c>
      <c r="L18" s="384">
        <v>145</v>
      </c>
      <c r="M18" s="384">
        <v>124</v>
      </c>
      <c r="N18" s="384">
        <v>117</v>
      </c>
      <c r="O18" s="384">
        <v>96</v>
      </c>
      <c r="P18" s="384">
        <v>107</v>
      </c>
      <c r="Q18" s="384">
        <v>105</v>
      </c>
      <c r="R18" s="384">
        <v>96</v>
      </c>
      <c r="S18" s="384">
        <v>67</v>
      </c>
      <c r="T18" s="622" t="s">
        <v>15</v>
      </c>
    </row>
    <row r="19" spans="3:20" ht="13.5" thickBot="1" x14ac:dyDescent="0.25">
      <c r="C19" s="22"/>
      <c r="D19" s="132"/>
      <c r="E19" s="120"/>
      <c r="F19" s="120" t="s">
        <v>79</v>
      </c>
      <c r="G19" s="120"/>
      <c r="H19" s="121" t="s">
        <v>80</v>
      </c>
      <c r="I19" s="122"/>
      <c r="J19" s="352">
        <v>270</v>
      </c>
      <c r="K19" s="352">
        <v>242</v>
      </c>
      <c r="L19" s="352">
        <v>209</v>
      </c>
      <c r="M19" s="352">
        <v>193</v>
      </c>
      <c r="N19" s="352">
        <v>155</v>
      </c>
      <c r="O19" s="352">
        <v>200</v>
      </c>
      <c r="P19" s="352">
        <v>200</v>
      </c>
      <c r="Q19" s="352">
        <v>191</v>
      </c>
      <c r="R19" s="352">
        <v>216</v>
      </c>
      <c r="S19" s="352">
        <v>255</v>
      </c>
      <c r="T19" s="623" t="s">
        <v>15</v>
      </c>
    </row>
    <row r="20" spans="3:20" x14ac:dyDescent="0.2">
      <c r="C20" s="22"/>
      <c r="D20" s="94"/>
      <c r="E20" s="95" t="s">
        <v>81</v>
      </c>
      <c r="F20" s="95"/>
      <c r="G20" s="95"/>
      <c r="H20" s="96" t="s">
        <v>82</v>
      </c>
      <c r="I20" s="115"/>
      <c r="J20" s="296">
        <v>395</v>
      </c>
      <c r="K20" s="296">
        <v>335</v>
      </c>
      <c r="L20" s="296">
        <v>245</v>
      </c>
      <c r="M20" s="296">
        <v>200</v>
      </c>
      <c r="N20" s="296">
        <v>154</v>
      </c>
      <c r="O20" s="296">
        <v>126</v>
      </c>
      <c r="P20" s="296">
        <v>155</v>
      </c>
      <c r="Q20" s="296">
        <v>177</v>
      </c>
      <c r="R20" s="296">
        <v>187</v>
      </c>
      <c r="S20" s="296">
        <v>193</v>
      </c>
      <c r="T20" s="265" t="s">
        <v>15</v>
      </c>
    </row>
    <row r="21" spans="3:20" x14ac:dyDescent="0.2">
      <c r="C21" s="22"/>
      <c r="D21" s="132"/>
      <c r="E21" s="120"/>
      <c r="F21" s="120" t="s">
        <v>83</v>
      </c>
      <c r="G21" s="120"/>
      <c r="H21" s="121" t="s">
        <v>84</v>
      </c>
      <c r="I21" s="122"/>
      <c r="J21" s="384">
        <v>115</v>
      </c>
      <c r="K21" s="384">
        <v>92</v>
      </c>
      <c r="L21" s="384">
        <v>82</v>
      </c>
      <c r="M21" s="384">
        <v>57</v>
      </c>
      <c r="N21" s="384">
        <v>29</v>
      </c>
      <c r="O21" s="384">
        <v>29</v>
      </c>
      <c r="P21" s="384">
        <v>65</v>
      </c>
      <c r="Q21" s="384">
        <v>50</v>
      </c>
      <c r="R21" s="384">
        <v>44</v>
      </c>
      <c r="S21" s="384">
        <v>65</v>
      </c>
      <c r="T21" s="622" t="s">
        <v>15</v>
      </c>
    </row>
    <row r="22" spans="3:20" ht="13.5" thickBot="1" x14ac:dyDescent="0.25">
      <c r="C22" s="22"/>
      <c r="D22" s="132"/>
      <c r="E22" s="120"/>
      <c r="F22" s="120" t="s">
        <v>85</v>
      </c>
      <c r="G22" s="120"/>
      <c r="H22" s="121" t="s">
        <v>86</v>
      </c>
      <c r="I22" s="122"/>
      <c r="J22" s="352">
        <v>280</v>
      </c>
      <c r="K22" s="352">
        <v>243</v>
      </c>
      <c r="L22" s="352">
        <v>163</v>
      </c>
      <c r="M22" s="352">
        <v>143</v>
      </c>
      <c r="N22" s="352">
        <v>125</v>
      </c>
      <c r="O22" s="352">
        <v>97</v>
      </c>
      <c r="P22" s="352">
        <v>90</v>
      </c>
      <c r="Q22" s="352">
        <v>127</v>
      </c>
      <c r="R22" s="352">
        <v>143</v>
      </c>
      <c r="S22" s="352">
        <v>128</v>
      </c>
      <c r="T22" s="623" t="s">
        <v>15</v>
      </c>
    </row>
    <row r="23" spans="3:20" x14ac:dyDescent="0.2">
      <c r="C23" s="22"/>
      <c r="D23" s="94"/>
      <c r="E23" s="95" t="s">
        <v>87</v>
      </c>
      <c r="F23" s="95"/>
      <c r="G23" s="95"/>
      <c r="H23" s="96" t="s">
        <v>88</v>
      </c>
      <c r="I23" s="115"/>
      <c r="J23" s="296">
        <v>524</v>
      </c>
      <c r="K23" s="296">
        <v>463</v>
      </c>
      <c r="L23" s="296">
        <v>406</v>
      </c>
      <c r="M23" s="296">
        <v>324</v>
      </c>
      <c r="N23" s="296">
        <v>251</v>
      </c>
      <c r="O23" s="296">
        <v>226</v>
      </c>
      <c r="P23" s="296">
        <v>234</v>
      </c>
      <c r="Q23" s="296">
        <v>262</v>
      </c>
      <c r="R23" s="296">
        <v>295</v>
      </c>
      <c r="S23" s="296">
        <v>290</v>
      </c>
      <c r="T23" s="265" t="s">
        <v>15</v>
      </c>
    </row>
    <row r="24" spans="3:20" x14ac:dyDescent="0.2">
      <c r="C24" s="22"/>
      <c r="D24" s="132"/>
      <c r="E24" s="120"/>
      <c r="F24" s="120" t="s">
        <v>89</v>
      </c>
      <c r="G24" s="120"/>
      <c r="H24" s="121" t="s">
        <v>90</v>
      </c>
      <c r="I24" s="122"/>
      <c r="J24" s="384">
        <v>70</v>
      </c>
      <c r="K24" s="384">
        <v>55</v>
      </c>
      <c r="L24" s="384">
        <v>52</v>
      </c>
      <c r="M24" s="384">
        <v>35</v>
      </c>
      <c r="N24" s="384">
        <v>30</v>
      </c>
      <c r="O24" s="384">
        <v>39</v>
      </c>
      <c r="P24" s="384">
        <v>31</v>
      </c>
      <c r="Q24" s="384">
        <v>30</v>
      </c>
      <c r="R24" s="384">
        <v>43</v>
      </c>
      <c r="S24" s="384">
        <v>36</v>
      </c>
      <c r="T24" s="622" t="s">
        <v>15</v>
      </c>
    </row>
    <row r="25" spans="3:20" x14ac:dyDescent="0.2">
      <c r="C25" s="22"/>
      <c r="D25" s="132"/>
      <c r="E25" s="120"/>
      <c r="F25" s="120" t="s">
        <v>91</v>
      </c>
      <c r="G25" s="120"/>
      <c r="H25" s="121" t="s">
        <v>92</v>
      </c>
      <c r="I25" s="122"/>
      <c r="J25" s="384">
        <v>213</v>
      </c>
      <c r="K25" s="384">
        <v>186</v>
      </c>
      <c r="L25" s="384">
        <v>175</v>
      </c>
      <c r="M25" s="384">
        <v>149</v>
      </c>
      <c r="N25" s="384">
        <v>123</v>
      </c>
      <c r="O25" s="384">
        <v>112</v>
      </c>
      <c r="P25" s="384">
        <v>99</v>
      </c>
      <c r="Q25" s="384">
        <v>124</v>
      </c>
      <c r="R25" s="384">
        <v>117</v>
      </c>
      <c r="S25" s="384">
        <v>120</v>
      </c>
      <c r="T25" s="622" t="s">
        <v>15</v>
      </c>
    </row>
    <row r="26" spans="3:20" ht="13.5" thickBot="1" x14ac:dyDescent="0.25">
      <c r="C26" s="22"/>
      <c r="D26" s="132"/>
      <c r="E26" s="120"/>
      <c r="F26" s="120" t="s">
        <v>93</v>
      </c>
      <c r="G26" s="120"/>
      <c r="H26" s="121" t="s">
        <v>94</v>
      </c>
      <c r="I26" s="122"/>
      <c r="J26" s="352">
        <v>241</v>
      </c>
      <c r="K26" s="352">
        <v>222</v>
      </c>
      <c r="L26" s="352">
        <v>179</v>
      </c>
      <c r="M26" s="352">
        <v>140</v>
      </c>
      <c r="N26" s="352">
        <v>98</v>
      </c>
      <c r="O26" s="352">
        <v>75</v>
      </c>
      <c r="P26" s="352">
        <v>104</v>
      </c>
      <c r="Q26" s="352">
        <v>108</v>
      </c>
      <c r="R26" s="352">
        <v>135</v>
      </c>
      <c r="S26" s="352">
        <v>134</v>
      </c>
      <c r="T26" s="623" t="s">
        <v>15</v>
      </c>
    </row>
    <row r="27" spans="3:20" x14ac:dyDescent="0.2">
      <c r="C27" s="22"/>
      <c r="D27" s="94"/>
      <c r="E27" s="95" t="s">
        <v>95</v>
      </c>
      <c r="F27" s="95"/>
      <c r="G27" s="95"/>
      <c r="H27" s="96" t="s">
        <v>96</v>
      </c>
      <c r="I27" s="115"/>
      <c r="J27" s="296">
        <v>749</v>
      </c>
      <c r="K27" s="296">
        <v>671</v>
      </c>
      <c r="L27" s="296">
        <v>575</v>
      </c>
      <c r="M27" s="296">
        <v>498</v>
      </c>
      <c r="N27" s="296">
        <v>419</v>
      </c>
      <c r="O27" s="296">
        <v>394</v>
      </c>
      <c r="P27" s="296">
        <v>391</v>
      </c>
      <c r="Q27" s="296">
        <v>362</v>
      </c>
      <c r="R27" s="296">
        <v>451</v>
      </c>
      <c r="S27" s="296">
        <v>488</v>
      </c>
      <c r="T27" s="265" t="s">
        <v>15</v>
      </c>
    </row>
    <row r="28" spans="3:20" x14ac:dyDescent="0.2">
      <c r="C28" s="22"/>
      <c r="D28" s="132"/>
      <c r="E28" s="120"/>
      <c r="F28" s="120" t="s">
        <v>367</v>
      </c>
      <c r="G28" s="120"/>
      <c r="H28" s="121" t="s">
        <v>116</v>
      </c>
      <c r="I28" s="122"/>
      <c r="J28" s="384">
        <v>216</v>
      </c>
      <c r="K28" s="384">
        <v>173</v>
      </c>
      <c r="L28" s="384">
        <v>154</v>
      </c>
      <c r="M28" s="384">
        <v>131</v>
      </c>
      <c r="N28" s="384">
        <v>102</v>
      </c>
      <c r="O28" s="384">
        <v>64</v>
      </c>
      <c r="P28" s="384">
        <v>74</v>
      </c>
      <c r="Q28" s="384">
        <v>73</v>
      </c>
      <c r="R28" s="384">
        <v>90</v>
      </c>
      <c r="S28" s="384">
        <v>89</v>
      </c>
      <c r="T28" s="622" t="s">
        <v>15</v>
      </c>
    </row>
    <row r="29" spans="3:20" ht="13.5" thickBot="1" x14ac:dyDescent="0.25">
      <c r="C29" s="22"/>
      <c r="D29" s="132"/>
      <c r="E29" s="120"/>
      <c r="F29" s="120" t="s">
        <v>97</v>
      </c>
      <c r="G29" s="120"/>
      <c r="H29" s="121" t="s">
        <v>117</v>
      </c>
      <c r="I29" s="122"/>
      <c r="J29" s="352">
        <v>533</v>
      </c>
      <c r="K29" s="352">
        <v>498</v>
      </c>
      <c r="L29" s="352">
        <v>421</v>
      </c>
      <c r="M29" s="352">
        <v>367</v>
      </c>
      <c r="N29" s="352">
        <v>317</v>
      </c>
      <c r="O29" s="352">
        <v>330</v>
      </c>
      <c r="P29" s="352">
        <v>317</v>
      </c>
      <c r="Q29" s="352">
        <v>289</v>
      </c>
      <c r="R29" s="352">
        <v>361</v>
      </c>
      <c r="S29" s="352">
        <v>399</v>
      </c>
      <c r="T29" s="623" t="s">
        <v>15</v>
      </c>
    </row>
    <row r="30" spans="3:20" x14ac:dyDescent="0.2">
      <c r="C30" s="22"/>
      <c r="D30" s="94"/>
      <c r="E30" s="95" t="s">
        <v>98</v>
      </c>
      <c r="F30" s="95"/>
      <c r="G30" s="95"/>
      <c r="H30" s="96" t="s">
        <v>180</v>
      </c>
      <c r="I30" s="115"/>
      <c r="J30" s="296">
        <v>404</v>
      </c>
      <c r="K30" s="296">
        <v>391</v>
      </c>
      <c r="L30" s="296">
        <v>334</v>
      </c>
      <c r="M30" s="296">
        <v>258</v>
      </c>
      <c r="N30" s="296">
        <v>237</v>
      </c>
      <c r="O30" s="296">
        <v>222</v>
      </c>
      <c r="P30" s="296">
        <v>297</v>
      </c>
      <c r="Q30" s="296">
        <v>272</v>
      </c>
      <c r="R30" s="296">
        <v>375</v>
      </c>
      <c r="S30" s="296">
        <v>345</v>
      </c>
      <c r="T30" s="265" t="s">
        <v>15</v>
      </c>
    </row>
    <row r="31" spans="3:20" x14ac:dyDescent="0.2">
      <c r="C31" s="22"/>
      <c r="D31" s="132"/>
      <c r="E31" s="120"/>
      <c r="F31" s="120" t="s">
        <v>181</v>
      </c>
      <c r="G31" s="120"/>
      <c r="H31" s="121" t="s">
        <v>183</v>
      </c>
      <c r="I31" s="122"/>
      <c r="J31" s="384">
        <v>226</v>
      </c>
      <c r="K31" s="384">
        <v>227</v>
      </c>
      <c r="L31" s="384">
        <v>192</v>
      </c>
      <c r="M31" s="384">
        <v>148</v>
      </c>
      <c r="N31" s="384">
        <v>153</v>
      </c>
      <c r="O31" s="384">
        <v>135</v>
      </c>
      <c r="P31" s="384">
        <v>177</v>
      </c>
      <c r="Q31" s="384">
        <v>159</v>
      </c>
      <c r="R31" s="384">
        <v>251</v>
      </c>
      <c r="S31" s="384">
        <v>251</v>
      </c>
      <c r="T31" s="622" t="s">
        <v>15</v>
      </c>
    </row>
    <row r="32" spans="3:20" ht="13.5" thickBot="1" x14ac:dyDescent="0.25">
      <c r="C32" s="22"/>
      <c r="D32" s="132"/>
      <c r="E32" s="120"/>
      <c r="F32" s="120" t="s">
        <v>184</v>
      </c>
      <c r="G32" s="120"/>
      <c r="H32" s="121" t="s">
        <v>185</v>
      </c>
      <c r="I32" s="122"/>
      <c r="J32" s="352">
        <v>178</v>
      </c>
      <c r="K32" s="352">
        <v>164</v>
      </c>
      <c r="L32" s="352">
        <v>142</v>
      </c>
      <c r="M32" s="352">
        <v>110</v>
      </c>
      <c r="N32" s="352">
        <v>84</v>
      </c>
      <c r="O32" s="352">
        <v>87</v>
      </c>
      <c r="P32" s="352">
        <v>120</v>
      </c>
      <c r="Q32" s="352">
        <v>113</v>
      </c>
      <c r="R32" s="352">
        <v>124</v>
      </c>
      <c r="S32" s="352">
        <v>94</v>
      </c>
      <c r="T32" s="623" t="s">
        <v>15</v>
      </c>
    </row>
    <row r="33" spans="3:20" x14ac:dyDescent="0.2">
      <c r="C33" s="22"/>
      <c r="D33" s="94"/>
      <c r="E33" s="95" t="s">
        <v>186</v>
      </c>
      <c r="F33" s="95"/>
      <c r="G33" s="95"/>
      <c r="H33" s="96" t="s">
        <v>187</v>
      </c>
      <c r="I33" s="115"/>
      <c r="J33" s="296">
        <v>340</v>
      </c>
      <c r="K33" s="296">
        <v>349</v>
      </c>
      <c r="L33" s="296">
        <v>267</v>
      </c>
      <c r="M33" s="296">
        <v>272</v>
      </c>
      <c r="N33" s="296">
        <v>242</v>
      </c>
      <c r="O33" s="296">
        <v>292</v>
      </c>
      <c r="P33" s="296">
        <v>323</v>
      </c>
      <c r="Q33" s="296">
        <v>335</v>
      </c>
      <c r="R33" s="296">
        <v>427</v>
      </c>
      <c r="S33" s="296">
        <v>418</v>
      </c>
      <c r="T33" s="265" t="s">
        <v>15</v>
      </c>
    </row>
    <row r="34" spans="3:20" ht="13.5" thickBot="1" x14ac:dyDescent="0.25">
      <c r="C34" s="22"/>
      <c r="D34" s="89"/>
      <c r="E34" s="36"/>
      <c r="F34" s="36" t="s">
        <v>188</v>
      </c>
      <c r="G34" s="36"/>
      <c r="H34" s="37" t="s">
        <v>189</v>
      </c>
      <c r="I34" s="38"/>
      <c r="J34" s="352">
        <v>340</v>
      </c>
      <c r="K34" s="352">
        <v>349</v>
      </c>
      <c r="L34" s="352">
        <v>267</v>
      </c>
      <c r="M34" s="352">
        <v>272</v>
      </c>
      <c r="N34" s="352">
        <v>242</v>
      </c>
      <c r="O34" s="352">
        <v>292</v>
      </c>
      <c r="P34" s="352">
        <v>323</v>
      </c>
      <c r="Q34" s="352">
        <v>335</v>
      </c>
      <c r="R34" s="352">
        <v>427</v>
      </c>
      <c r="S34" s="352">
        <v>418</v>
      </c>
      <c r="T34" s="623" t="s">
        <v>15</v>
      </c>
    </row>
    <row r="35" spans="3:20" ht="13.5" x14ac:dyDescent="0.25">
      <c r="D35" s="73" t="s">
        <v>176</v>
      </c>
      <c r="E35" s="74"/>
      <c r="F35" s="74"/>
      <c r="G35" s="74"/>
      <c r="H35" s="74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64" t="s">
        <v>365</v>
      </c>
    </row>
  </sheetData>
  <mergeCells count="13">
    <mergeCell ref="L7:L10"/>
    <mergeCell ref="P7:P10"/>
    <mergeCell ref="D6:T6"/>
    <mergeCell ref="D7:I11"/>
    <mergeCell ref="T7:T10"/>
    <mergeCell ref="S7:S10"/>
    <mergeCell ref="J7:J10"/>
    <mergeCell ref="N7:N10"/>
    <mergeCell ref="O7:O10"/>
    <mergeCell ref="M7:M10"/>
    <mergeCell ref="R7:R10"/>
    <mergeCell ref="Q7:Q10"/>
    <mergeCell ref="K7:K1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8">
    <pageSetUpPr autoPageBreaks="0"/>
  </sheetPr>
  <dimension ref="A1:U4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4.5703125" style="67" customWidth="1"/>
    <col min="8" max="8" width="1.42578125" style="67" customWidth="1"/>
    <col min="9" max="9" width="1.140625" style="67" customWidth="1"/>
    <col min="10" max="20" width="8.42578125" style="67" customWidth="1"/>
    <col min="21" max="21" width="6.85546875" style="67" customWidth="1"/>
    <col min="22" max="22" width="5.85546875" style="67" customWidth="1"/>
    <col min="23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226</v>
      </c>
      <c r="E4" s="69"/>
      <c r="F4" s="69"/>
      <c r="G4" s="69"/>
      <c r="H4" s="15" t="s">
        <v>155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1" s="68" customFormat="1" ht="15.75" x14ac:dyDescent="0.2">
      <c r="D5" s="92" t="s">
        <v>471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1" s="71" customFormat="1" ht="11.2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  <c r="U6" s="14" t="s">
        <v>176</v>
      </c>
    </row>
    <row r="7" spans="3:21" ht="6" customHeight="1" x14ac:dyDescent="0.2">
      <c r="C7" s="22"/>
      <c r="D7" s="716" t="s">
        <v>195</v>
      </c>
      <c r="E7" s="749"/>
      <c r="F7" s="749"/>
      <c r="G7" s="749"/>
      <c r="H7" s="749"/>
      <c r="I7" s="750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  <c r="U7" s="72"/>
    </row>
    <row r="8" spans="3:21" ht="6" customHeight="1" x14ac:dyDescent="0.2">
      <c r="C8" s="22"/>
      <c r="D8" s="751"/>
      <c r="E8" s="752"/>
      <c r="F8" s="752"/>
      <c r="G8" s="752"/>
      <c r="H8" s="752"/>
      <c r="I8" s="753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  <c r="U8" s="72"/>
    </row>
    <row r="9" spans="3:21" ht="6" customHeight="1" x14ac:dyDescent="0.2">
      <c r="C9" s="22"/>
      <c r="D9" s="751"/>
      <c r="E9" s="752"/>
      <c r="F9" s="752"/>
      <c r="G9" s="752"/>
      <c r="H9" s="752"/>
      <c r="I9" s="753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  <c r="U9" s="72"/>
    </row>
    <row r="10" spans="3:21" ht="6" customHeight="1" x14ac:dyDescent="0.2">
      <c r="C10" s="22"/>
      <c r="D10" s="751"/>
      <c r="E10" s="752"/>
      <c r="F10" s="752"/>
      <c r="G10" s="752"/>
      <c r="H10" s="752"/>
      <c r="I10" s="753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  <c r="U10" s="72"/>
    </row>
    <row r="11" spans="3:21" ht="15" customHeight="1" thickBot="1" x14ac:dyDescent="0.25">
      <c r="C11" s="22"/>
      <c r="D11" s="754"/>
      <c r="E11" s="755"/>
      <c r="F11" s="755"/>
      <c r="G11" s="755"/>
      <c r="H11" s="755"/>
      <c r="I11" s="756"/>
      <c r="J11" s="560"/>
      <c r="K11" s="560"/>
      <c r="L11" s="560"/>
      <c r="M11" s="560"/>
      <c r="N11" s="559"/>
      <c r="O11" s="559"/>
      <c r="P11" s="559"/>
      <c r="Q11" s="559"/>
      <c r="R11" s="559"/>
      <c r="S11" s="559"/>
      <c r="T11" s="561"/>
      <c r="U11" s="72"/>
    </row>
    <row r="12" spans="3:21" ht="14.25" thickTop="1" thickBot="1" x14ac:dyDescent="0.25">
      <c r="C12" s="22"/>
      <c r="D12" s="19" t="s">
        <v>53</v>
      </c>
      <c r="E12" s="20"/>
      <c r="F12" s="20"/>
      <c r="G12" s="20"/>
      <c r="H12" s="20"/>
      <c r="I12" s="20"/>
      <c r="J12" s="569"/>
      <c r="K12" s="569"/>
      <c r="L12" s="569"/>
      <c r="M12" s="569"/>
      <c r="N12" s="568"/>
      <c r="O12" s="568"/>
      <c r="P12" s="568"/>
      <c r="Q12" s="568"/>
      <c r="R12" s="568"/>
      <c r="S12" s="568"/>
      <c r="T12" s="570"/>
      <c r="U12" s="72"/>
    </row>
    <row r="13" spans="3:21" x14ac:dyDescent="0.2">
      <c r="C13" s="22"/>
      <c r="D13" s="140"/>
      <c r="E13" s="141" t="s">
        <v>144</v>
      </c>
      <c r="F13" s="141"/>
      <c r="G13" s="141"/>
      <c r="H13" s="142"/>
      <c r="I13" s="143"/>
      <c r="J13" s="572">
        <v>17385</v>
      </c>
      <c r="K13" s="572">
        <v>15036</v>
      </c>
      <c r="L13" s="572">
        <v>13743</v>
      </c>
      <c r="M13" s="572">
        <v>12850</v>
      </c>
      <c r="N13" s="571">
        <v>13049</v>
      </c>
      <c r="O13" s="571">
        <v>14199</v>
      </c>
      <c r="P13" s="571">
        <v>17507</v>
      </c>
      <c r="Q13" s="571">
        <v>17730</v>
      </c>
      <c r="R13" s="571">
        <v>18879</v>
      </c>
      <c r="S13" s="571">
        <v>19499</v>
      </c>
      <c r="T13" s="573">
        <v>21210</v>
      </c>
      <c r="U13" s="72"/>
    </row>
    <row r="14" spans="3:21" ht="15" x14ac:dyDescent="0.2">
      <c r="C14" s="22"/>
      <c r="D14" s="133"/>
      <c r="E14" s="30" t="s">
        <v>314</v>
      </c>
      <c r="F14" s="30"/>
      <c r="G14" s="30"/>
      <c r="H14" s="31"/>
      <c r="I14" s="32"/>
      <c r="J14" s="369">
        <v>14397</v>
      </c>
      <c r="K14" s="369">
        <v>12699</v>
      </c>
      <c r="L14" s="369">
        <v>11732</v>
      </c>
      <c r="M14" s="369">
        <v>11006</v>
      </c>
      <c r="N14" s="259">
        <v>10916</v>
      </c>
      <c r="O14" s="259">
        <v>11554</v>
      </c>
      <c r="P14" s="259">
        <v>13716</v>
      </c>
      <c r="Q14" s="259">
        <v>13747</v>
      </c>
      <c r="R14" s="259">
        <v>14258</v>
      </c>
      <c r="S14" s="259">
        <v>14825</v>
      </c>
      <c r="T14" s="526">
        <v>15955</v>
      </c>
      <c r="U14" s="72"/>
    </row>
    <row r="15" spans="3:21" x14ac:dyDescent="0.2">
      <c r="C15" s="22"/>
      <c r="D15" s="133"/>
      <c r="E15" s="30" t="s">
        <v>146</v>
      </c>
      <c r="F15" s="30"/>
      <c r="G15" s="30"/>
      <c r="H15" s="31"/>
      <c r="I15" s="32"/>
      <c r="J15" s="575">
        <v>1.2075432381746196</v>
      </c>
      <c r="K15" s="575">
        <v>1.1840302386014647</v>
      </c>
      <c r="L15" s="575">
        <v>1.1714115240368224</v>
      </c>
      <c r="M15" s="575">
        <v>1.1675449754679266</v>
      </c>
      <c r="N15" s="574">
        <v>1.1954012458776109</v>
      </c>
      <c r="O15" s="574">
        <v>1.2289250476025619</v>
      </c>
      <c r="P15" s="574">
        <v>1.2763925342665501</v>
      </c>
      <c r="Q15" s="574">
        <v>1.2897359423874299</v>
      </c>
      <c r="R15" s="574">
        <v>1.3240987515780613</v>
      </c>
      <c r="S15" s="574">
        <v>1.3152782462057335</v>
      </c>
      <c r="T15" s="576">
        <v>1.3293638357881541</v>
      </c>
      <c r="U15" s="72"/>
    </row>
    <row r="16" spans="3:21" ht="15" x14ac:dyDescent="0.2">
      <c r="C16" s="22"/>
      <c r="D16" s="133"/>
      <c r="E16" s="30" t="s">
        <v>315</v>
      </c>
      <c r="F16" s="30"/>
      <c r="G16" s="30"/>
      <c r="H16" s="31"/>
      <c r="I16" s="32"/>
      <c r="J16" s="369">
        <v>11580</v>
      </c>
      <c r="K16" s="369">
        <v>10362</v>
      </c>
      <c r="L16" s="369">
        <v>9825</v>
      </c>
      <c r="M16" s="369">
        <v>9028</v>
      </c>
      <c r="N16" s="259">
        <v>8900</v>
      </c>
      <c r="O16" s="259">
        <v>9212</v>
      </c>
      <c r="P16" s="259">
        <v>10793</v>
      </c>
      <c r="Q16" s="259">
        <v>10652</v>
      </c>
      <c r="R16" s="259">
        <v>10645</v>
      </c>
      <c r="S16" s="259">
        <v>11535</v>
      </c>
      <c r="T16" s="526">
        <v>12257</v>
      </c>
      <c r="U16" s="72"/>
    </row>
    <row r="17" spans="3:21" ht="15" x14ac:dyDescent="0.2">
      <c r="C17" s="22"/>
      <c r="D17" s="133"/>
      <c r="E17" s="30" t="s">
        <v>316</v>
      </c>
      <c r="F17" s="30"/>
      <c r="G17" s="30"/>
      <c r="H17" s="31"/>
      <c r="I17" s="32"/>
      <c r="J17" s="369">
        <v>10032</v>
      </c>
      <c r="K17" s="369">
        <v>9025</v>
      </c>
      <c r="L17" s="369">
        <v>8304</v>
      </c>
      <c r="M17" s="369">
        <v>7844</v>
      </c>
      <c r="N17" s="259">
        <v>7833</v>
      </c>
      <c r="O17" s="259">
        <v>8074.9999999999991</v>
      </c>
      <c r="P17" s="259">
        <v>9369</v>
      </c>
      <c r="Q17" s="259">
        <v>9048</v>
      </c>
      <c r="R17" s="259">
        <v>9184</v>
      </c>
      <c r="S17" s="259">
        <v>9760</v>
      </c>
      <c r="T17" s="526">
        <v>10133</v>
      </c>
      <c r="U17" s="72"/>
    </row>
    <row r="18" spans="3:21" ht="15.75" thickBot="1" x14ac:dyDescent="0.25">
      <c r="C18" s="22"/>
      <c r="D18" s="89"/>
      <c r="E18" s="36" t="s">
        <v>317</v>
      </c>
      <c r="F18" s="36"/>
      <c r="G18" s="36"/>
      <c r="H18" s="37"/>
      <c r="I18" s="38"/>
      <c r="J18" s="578">
        <v>0.88067533652749264</v>
      </c>
      <c r="K18" s="578">
        <v>0.89714285714285713</v>
      </c>
      <c r="L18" s="578">
        <v>0.92566421707179203</v>
      </c>
      <c r="M18" s="578">
        <v>0.88910774079180621</v>
      </c>
      <c r="N18" s="577">
        <v>0.89627391742195373</v>
      </c>
      <c r="O18" s="577">
        <v>0.86603365610604499</v>
      </c>
      <c r="P18" s="577">
        <v>0.86579496229744901</v>
      </c>
      <c r="Q18" s="577">
        <v>0.81281953452880584</v>
      </c>
      <c r="R18" s="577">
        <v>0.81228538725677224</v>
      </c>
      <c r="S18" s="577">
        <v>0.82605270696075628</v>
      </c>
      <c r="T18" s="579">
        <v>0.80574546410728376</v>
      </c>
      <c r="U18" s="72"/>
    </row>
    <row r="19" spans="3:21" ht="13.5" thickBot="1" x14ac:dyDescent="0.25">
      <c r="C19" s="22"/>
      <c r="D19" s="41" t="s">
        <v>60</v>
      </c>
      <c r="E19" s="42"/>
      <c r="F19" s="42"/>
      <c r="G19" s="42"/>
      <c r="H19" s="42"/>
      <c r="I19" s="42"/>
      <c r="J19" s="534"/>
      <c r="K19" s="534"/>
      <c r="L19" s="534"/>
      <c r="M19" s="534"/>
      <c r="N19" s="533"/>
      <c r="O19" s="533"/>
      <c r="P19" s="533"/>
      <c r="Q19" s="533"/>
      <c r="R19" s="533"/>
      <c r="S19" s="533"/>
      <c r="T19" s="567"/>
      <c r="U19" s="72"/>
    </row>
    <row r="20" spans="3:21" x14ac:dyDescent="0.2">
      <c r="C20" s="22"/>
      <c r="D20" s="140"/>
      <c r="E20" s="141" t="s">
        <v>144</v>
      </c>
      <c r="F20" s="141"/>
      <c r="G20" s="141"/>
      <c r="H20" s="142"/>
      <c r="I20" s="143"/>
      <c r="J20" s="572">
        <v>12492</v>
      </c>
      <c r="K20" s="572">
        <v>10674</v>
      </c>
      <c r="L20" s="572">
        <v>9151</v>
      </c>
      <c r="M20" s="572">
        <v>8497</v>
      </c>
      <c r="N20" s="571">
        <v>8644</v>
      </c>
      <c r="O20" s="571">
        <v>9308</v>
      </c>
      <c r="P20" s="571">
        <v>11141</v>
      </c>
      <c r="Q20" s="571">
        <v>11654</v>
      </c>
      <c r="R20" s="571">
        <v>11838</v>
      </c>
      <c r="S20" s="571">
        <v>12560</v>
      </c>
      <c r="T20" s="573">
        <v>12490</v>
      </c>
      <c r="U20" s="72"/>
    </row>
    <row r="21" spans="3:21" ht="15" x14ac:dyDescent="0.2">
      <c r="C21" s="22"/>
      <c r="D21" s="133"/>
      <c r="E21" s="30" t="s">
        <v>314</v>
      </c>
      <c r="F21" s="30"/>
      <c r="G21" s="30"/>
      <c r="H21" s="31"/>
      <c r="I21" s="32"/>
      <c r="J21" s="369">
        <v>10145</v>
      </c>
      <c r="K21" s="369">
        <v>8881</v>
      </c>
      <c r="L21" s="369">
        <v>7657</v>
      </c>
      <c r="M21" s="369">
        <v>7105</v>
      </c>
      <c r="N21" s="259">
        <v>7045</v>
      </c>
      <c r="O21" s="259">
        <v>7398</v>
      </c>
      <c r="P21" s="259">
        <v>8463</v>
      </c>
      <c r="Q21" s="259">
        <v>8816</v>
      </c>
      <c r="R21" s="259">
        <v>8894</v>
      </c>
      <c r="S21" s="259">
        <v>9233</v>
      </c>
      <c r="T21" s="526">
        <v>9946</v>
      </c>
      <c r="U21" s="72"/>
    </row>
    <row r="22" spans="3:21" x14ac:dyDescent="0.2">
      <c r="C22" s="22"/>
      <c r="D22" s="133"/>
      <c r="E22" s="30" t="s">
        <v>146</v>
      </c>
      <c r="F22" s="30"/>
      <c r="G22" s="30"/>
      <c r="H22" s="31"/>
      <c r="I22" s="32"/>
      <c r="J22" s="575">
        <v>1.2313454903893544</v>
      </c>
      <c r="K22" s="575">
        <v>1.2018916788649927</v>
      </c>
      <c r="L22" s="575">
        <v>1.1951155805145619</v>
      </c>
      <c r="M22" s="575">
        <v>1.1959183673469387</v>
      </c>
      <c r="N22" s="574">
        <v>1.2269694819020582</v>
      </c>
      <c r="O22" s="574">
        <v>1.2581778859151123</v>
      </c>
      <c r="P22" s="574">
        <v>1.3164362519201229</v>
      </c>
      <c r="Q22" s="574">
        <v>1.3219147005444647</v>
      </c>
      <c r="R22" s="574">
        <v>1.3310096694400719</v>
      </c>
      <c r="S22" s="574">
        <v>1.3603379183364019</v>
      </c>
      <c r="T22" s="576">
        <v>1.2557812185803339</v>
      </c>
      <c r="U22" s="72"/>
    </row>
    <row r="23" spans="3:21" ht="15" x14ac:dyDescent="0.2">
      <c r="C23" s="22"/>
      <c r="D23" s="133"/>
      <c r="E23" s="30" t="s">
        <v>315</v>
      </c>
      <c r="F23" s="30"/>
      <c r="G23" s="30"/>
      <c r="H23" s="31"/>
      <c r="I23" s="32"/>
      <c r="J23" s="369">
        <v>8398</v>
      </c>
      <c r="K23" s="369">
        <v>7398</v>
      </c>
      <c r="L23" s="369">
        <v>6362</v>
      </c>
      <c r="M23" s="369">
        <v>5929</v>
      </c>
      <c r="N23" s="259">
        <v>5924</v>
      </c>
      <c r="O23" s="259">
        <v>6087</v>
      </c>
      <c r="P23" s="259">
        <v>7095</v>
      </c>
      <c r="Q23" s="259">
        <v>7059</v>
      </c>
      <c r="R23" s="259">
        <v>7040</v>
      </c>
      <c r="S23" s="259">
        <v>7395</v>
      </c>
      <c r="T23" s="526">
        <v>7811</v>
      </c>
      <c r="U23" s="72"/>
    </row>
    <row r="24" spans="3:21" ht="15" x14ac:dyDescent="0.2">
      <c r="C24" s="22"/>
      <c r="D24" s="133"/>
      <c r="E24" s="30" t="s">
        <v>316</v>
      </c>
      <c r="F24" s="30"/>
      <c r="G24" s="30"/>
      <c r="H24" s="31"/>
      <c r="I24" s="32"/>
      <c r="J24" s="369">
        <v>7134</v>
      </c>
      <c r="K24" s="369">
        <v>6342</v>
      </c>
      <c r="L24" s="369">
        <v>5449</v>
      </c>
      <c r="M24" s="369">
        <v>5080</v>
      </c>
      <c r="N24" s="259">
        <v>5081</v>
      </c>
      <c r="O24" s="259">
        <v>5266</v>
      </c>
      <c r="P24" s="259">
        <v>6107</v>
      </c>
      <c r="Q24" s="259">
        <v>5964</v>
      </c>
      <c r="R24" s="259">
        <v>6013</v>
      </c>
      <c r="S24" s="259">
        <v>6268</v>
      </c>
      <c r="T24" s="526">
        <v>6294</v>
      </c>
      <c r="U24" s="72"/>
    </row>
    <row r="25" spans="3:21" ht="15.75" thickBot="1" x14ac:dyDescent="0.25">
      <c r="C25" s="22"/>
      <c r="D25" s="29"/>
      <c r="E25" s="36" t="s">
        <v>317</v>
      </c>
      <c r="F25" s="58"/>
      <c r="G25" s="58"/>
      <c r="H25" s="118"/>
      <c r="I25" s="119"/>
      <c r="J25" s="578">
        <v>0.90456699698405862</v>
      </c>
      <c r="K25" s="578">
        <v>0.91097155522718876</v>
      </c>
      <c r="L25" s="578">
        <v>0.92082790563033723</v>
      </c>
      <c r="M25" s="578">
        <v>0.9053290578714307</v>
      </c>
      <c r="N25" s="577">
        <v>0.92432516773287565</v>
      </c>
      <c r="O25" s="577">
        <v>0.89147627416520214</v>
      </c>
      <c r="P25" s="577">
        <v>0.91631150716776444</v>
      </c>
      <c r="Q25" s="577">
        <v>0.83459446677701588</v>
      </c>
      <c r="R25" s="577">
        <v>0.83521176889310711</v>
      </c>
      <c r="S25" s="577">
        <v>0.84678804534524221</v>
      </c>
      <c r="T25" s="579">
        <v>0.82822606298377688</v>
      </c>
      <c r="U25" s="72"/>
    </row>
    <row r="26" spans="3:21" ht="13.5" thickBot="1" x14ac:dyDescent="0.25">
      <c r="C26" s="22"/>
      <c r="D26" s="41" t="s">
        <v>61</v>
      </c>
      <c r="E26" s="42"/>
      <c r="F26" s="42"/>
      <c r="G26" s="42"/>
      <c r="H26" s="42"/>
      <c r="I26" s="42"/>
      <c r="J26" s="581"/>
      <c r="K26" s="581"/>
      <c r="L26" s="581"/>
      <c r="M26" s="581"/>
      <c r="N26" s="580"/>
      <c r="O26" s="580"/>
      <c r="P26" s="580"/>
      <c r="Q26" s="580"/>
      <c r="R26" s="580"/>
      <c r="S26" s="580"/>
      <c r="T26" s="582"/>
      <c r="U26" s="72"/>
    </row>
    <row r="27" spans="3:21" x14ac:dyDescent="0.2">
      <c r="C27" s="22"/>
      <c r="D27" s="140"/>
      <c r="E27" s="141" t="s">
        <v>144</v>
      </c>
      <c r="F27" s="141"/>
      <c r="G27" s="141"/>
      <c r="H27" s="142"/>
      <c r="I27" s="143"/>
      <c r="J27" s="572">
        <v>4893</v>
      </c>
      <c r="K27" s="572">
        <v>4362</v>
      </c>
      <c r="L27" s="572">
        <v>4592</v>
      </c>
      <c r="M27" s="572">
        <v>4353</v>
      </c>
      <c r="N27" s="571">
        <v>4405</v>
      </c>
      <c r="O27" s="571">
        <v>4891</v>
      </c>
      <c r="P27" s="571">
        <v>6366</v>
      </c>
      <c r="Q27" s="571">
        <v>6076</v>
      </c>
      <c r="R27" s="571">
        <v>7041</v>
      </c>
      <c r="S27" s="571">
        <v>6939</v>
      </c>
      <c r="T27" s="573">
        <v>7720</v>
      </c>
      <c r="U27" s="72"/>
    </row>
    <row r="28" spans="3:21" ht="15" x14ac:dyDescent="0.2">
      <c r="C28" s="22"/>
      <c r="D28" s="133"/>
      <c r="E28" s="30" t="s">
        <v>314</v>
      </c>
      <c r="F28" s="30"/>
      <c r="G28" s="30"/>
      <c r="H28" s="31"/>
      <c r="I28" s="32"/>
      <c r="J28" s="369">
        <v>4523</v>
      </c>
      <c r="K28" s="369">
        <v>4033</v>
      </c>
      <c r="L28" s="369">
        <v>4271</v>
      </c>
      <c r="M28" s="369">
        <v>4271</v>
      </c>
      <c r="N28" s="259">
        <v>4097</v>
      </c>
      <c r="O28" s="259">
        <v>4425</v>
      </c>
      <c r="P28" s="259">
        <v>5622</v>
      </c>
      <c r="Q28" s="259">
        <v>5356</v>
      </c>
      <c r="R28" s="259">
        <v>5861</v>
      </c>
      <c r="S28" s="259">
        <v>6000</v>
      </c>
      <c r="T28" s="526">
        <v>6632</v>
      </c>
      <c r="U28" s="72"/>
    </row>
    <row r="29" spans="3:21" x14ac:dyDescent="0.2">
      <c r="C29" s="22"/>
      <c r="D29" s="133"/>
      <c r="E29" s="30" t="s">
        <v>146</v>
      </c>
      <c r="F29" s="30"/>
      <c r="G29" s="30"/>
      <c r="H29" s="31"/>
      <c r="I29" s="32"/>
      <c r="J29" s="575">
        <v>1.0818041123148352</v>
      </c>
      <c r="K29" s="575">
        <v>1.0815769898338705</v>
      </c>
      <c r="L29" s="575">
        <v>1.0751580426129712</v>
      </c>
      <c r="M29" s="575">
        <v>1.019199250760946</v>
      </c>
      <c r="N29" s="574">
        <v>1.0751769587503051</v>
      </c>
      <c r="O29" s="574">
        <v>1.1053107344632769</v>
      </c>
      <c r="P29" s="574">
        <v>1.1323372465314834</v>
      </c>
      <c r="Q29" s="574">
        <v>1.1344286781179984</v>
      </c>
      <c r="R29" s="574">
        <v>1.2013308309162258</v>
      </c>
      <c r="S29" s="574">
        <v>1.1565000000000001</v>
      </c>
      <c r="T29" s="576">
        <v>1.1640530759951748</v>
      </c>
      <c r="U29" s="72"/>
    </row>
    <row r="30" spans="3:21" ht="15" x14ac:dyDescent="0.2">
      <c r="C30" s="22"/>
      <c r="D30" s="133"/>
      <c r="E30" s="30" t="s">
        <v>315</v>
      </c>
      <c r="F30" s="30"/>
      <c r="G30" s="30"/>
      <c r="H30" s="31"/>
      <c r="I30" s="32"/>
      <c r="J30" s="369">
        <v>3250</v>
      </c>
      <c r="K30" s="369">
        <v>3035</v>
      </c>
      <c r="L30" s="369">
        <v>3230</v>
      </c>
      <c r="M30" s="369">
        <v>3167</v>
      </c>
      <c r="N30" s="259">
        <v>3040</v>
      </c>
      <c r="O30" s="259">
        <v>3213</v>
      </c>
      <c r="P30" s="259">
        <v>3833</v>
      </c>
      <c r="Q30" s="259">
        <v>3767</v>
      </c>
      <c r="R30" s="259">
        <v>3733</v>
      </c>
      <c r="S30" s="259">
        <v>4309</v>
      </c>
      <c r="T30" s="526">
        <v>4651</v>
      </c>
      <c r="U30" s="72"/>
    </row>
    <row r="31" spans="3:21" ht="15" x14ac:dyDescent="0.2">
      <c r="C31" s="22"/>
      <c r="D31" s="133"/>
      <c r="E31" s="30" t="s">
        <v>316</v>
      </c>
      <c r="F31" s="30"/>
      <c r="G31" s="30"/>
      <c r="H31" s="31"/>
      <c r="I31" s="32"/>
      <c r="J31" s="369">
        <v>2914</v>
      </c>
      <c r="K31" s="369">
        <v>2708</v>
      </c>
      <c r="L31" s="369">
        <v>2879</v>
      </c>
      <c r="M31" s="369">
        <v>2793</v>
      </c>
      <c r="N31" s="259">
        <v>2760</v>
      </c>
      <c r="O31" s="259">
        <v>2831</v>
      </c>
      <c r="P31" s="259">
        <v>3287</v>
      </c>
      <c r="Q31" s="259">
        <v>3121</v>
      </c>
      <c r="R31" s="259">
        <v>3189</v>
      </c>
      <c r="S31" s="259">
        <v>3524</v>
      </c>
      <c r="T31" s="526">
        <v>3856</v>
      </c>
      <c r="U31" s="72"/>
    </row>
    <row r="32" spans="3:21" ht="15.75" thickBot="1" x14ac:dyDescent="0.25">
      <c r="C32" s="22"/>
      <c r="D32" s="89"/>
      <c r="E32" s="36" t="s">
        <v>317</v>
      </c>
      <c r="F32" s="36"/>
      <c r="G32" s="36"/>
      <c r="H32" s="37"/>
      <c r="I32" s="38"/>
      <c r="J32" s="578">
        <v>0.80765407554671964</v>
      </c>
      <c r="K32" s="578">
        <v>0.85157126823793494</v>
      </c>
      <c r="L32" s="578">
        <v>0.83809029579657501</v>
      </c>
      <c r="M32" s="578">
        <v>0.84951716738197425</v>
      </c>
      <c r="N32" s="577">
        <v>0.82856364131916049</v>
      </c>
      <c r="O32" s="577">
        <v>0.79985063480209107</v>
      </c>
      <c r="P32" s="577">
        <v>0.76187636652752933</v>
      </c>
      <c r="Q32" s="577">
        <v>0.7565776260293231</v>
      </c>
      <c r="R32" s="577">
        <v>0.68244972577696528</v>
      </c>
      <c r="S32" s="577">
        <v>0.77388649425287359</v>
      </c>
      <c r="T32" s="579">
        <v>0.73521972810622827</v>
      </c>
      <c r="U32" s="72"/>
    </row>
    <row r="33" spans="4:21" ht="13.5" x14ac:dyDescent="0.25">
      <c r="D33" s="73" t="s">
        <v>175</v>
      </c>
      <c r="E33" s="74"/>
      <c r="F33" s="74"/>
      <c r="G33" s="74"/>
      <c r="H33" s="74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64" t="s">
        <v>365</v>
      </c>
      <c r="U33" s="67" t="s">
        <v>176</v>
      </c>
    </row>
    <row r="34" spans="4:21" x14ac:dyDescent="0.25">
      <c r="D34" s="79"/>
      <c r="E34" s="313" t="s">
        <v>35</v>
      </c>
      <c r="F34" s="313"/>
      <c r="G34" s="313"/>
      <c r="H34" s="313"/>
      <c r="I34" s="313"/>
      <c r="J34" s="313"/>
      <c r="K34" s="313"/>
      <c r="L34" s="313"/>
      <c r="M34" s="313"/>
      <c r="N34" s="313"/>
      <c r="O34" s="313"/>
      <c r="P34" s="313"/>
      <c r="Q34" s="313"/>
      <c r="R34" s="313"/>
      <c r="S34" s="313"/>
      <c r="T34" s="313"/>
    </row>
    <row r="35" spans="4:21" x14ac:dyDescent="0.2">
      <c r="D35" s="65" t="s">
        <v>11</v>
      </c>
      <c r="E35" s="739" t="s">
        <v>217</v>
      </c>
      <c r="F35" s="739"/>
      <c r="G35" s="739"/>
      <c r="H35" s="739"/>
      <c r="I35" s="739"/>
      <c r="J35" s="739"/>
      <c r="K35" s="739"/>
      <c r="L35" s="739"/>
      <c r="M35" s="739"/>
      <c r="N35" s="739"/>
      <c r="O35" s="739"/>
      <c r="P35" s="739"/>
      <c r="Q35" s="739"/>
      <c r="R35" s="739"/>
      <c r="S35" s="739"/>
      <c r="T35" s="739"/>
    </row>
    <row r="36" spans="4:21" x14ac:dyDescent="0.2">
      <c r="D36" s="65" t="s">
        <v>12</v>
      </c>
      <c r="E36" s="739" t="s">
        <v>218</v>
      </c>
      <c r="F36" s="739"/>
      <c r="G36" s="739"/>
      <c r="H36" s="739"/>
      <c r="I36" s="739"/>
      <c r="J36" s="739"/>
      <c r="K36" s="739"/>
      <c r="L36" s="739"/>
      <c r="M36" s="739"/>
      <c r="N36" s="739"/>
      <c r="O36" s="739"/>
      <c r="P36" s="739"/>
      <c r="Q36" s="739"/>
      <c r="R36" s="739"/>
      <c r="S36" s="739"/>
      <c r="T36" s="739"/>
    </row>
    <row r="37" spans="4:21" x14ac:dyDescent="0.2">
      <c r="D37" s="65" t="s">
        <v>13</v>
      </c>
      <c r="E37" s="739" t="s">
        <v>219</v>
      </c>
      <c r="F37" s="739"/>
      <c r="G37" s="739"/>
      <c r="H37" s="739"/>
      <c r="I37" s="739"/>
      <c r="J37" s="739"/>
      <c r="K37" s="739"/>
      <c r="L37" s="739"/>
      <c r="M37" s="739"/>
      <c r="N37" s="739"/>
      <c r="O37" s="739"/>
      <c r="P37" s="739"/>
      <c r="Q37" s="739"/>
      <c r="R37" s="739"/>
      <c r="S37" s="739"/>
      <c r="T37" s="739"/>
    </row>
    <row r="38" spans="4:21" x14ac:dyDescent="0.2">
      <c r="D38" s="65" t="s">
        <v>17</v>
      </c>
      <c r="E38" s="268" t="s">
        <v>118</v>
      </c>
      <c r="F38" s="268"/>
      <c r="G38" s="268"/>
      <c r="H38" s="268"/>
      <c r="I38" s="268"/>
      <c r="J38" s="583"/>
      <c r="K38" s="583"/>
      <c r="L38" s="583"/>
      <c r="M38" s="583"/>
      <c r="N38" s="583"/>
      <c r="O38" s="583"/>
      <c r="P38" s="583"/>
      <c r="Q38" s="583"/>
      <c r="R38" s="583"/>
      <c r="S38" s="583"/>
      <c r="T38" s="583"/>
    </row>
    <row r="41" spans="4:21" x14ac:dyDescent="0.2">
      <c r="J41" s="426"/>
      <c r="K41" s="426"/>
      <c r="L41" s="426"/>
      <c r="M41" s="426"/>
      <c r="N41" s="426"/>
      <c r="O41" s="426"/>
      <c r="P41" s="426"/>
      <c r="Q41" s="426"/>
      <c r="R41" s="426"/>
      <c r="S41" s="426"/>
      <c r="T41" s="426"/>
    </row>
    <row r="42" spans="4:21" x14ac:dyDescent="0.2"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</row>
    <row r="43" spans="4:21" x14ac:dyDescent="0.2">
      <c r="J43" s="473"/>
      <c r="K43" s="473"/>
      <c r="L43" s="473"/>
      <c r="M43" s="473"/>
      <c r="N43" s="473"/>
      <c r="O43" s="473"/>
      <c r="P43" s="473"/>
      <c r="Q43" s="473"/>
      <c r="R43" s="473"/>
      <c r="S43" s="473"/>
      <c r="T43" s="473"/>
    </row>
    <row r="44" spans="4:21" x14ac:dyDescent="0.2">
      <c r="J44" s="473"/>
      <c r="K44" s="473"/>
      <c r="L44" s="473"/>
      <c r="M44" s="473"/>
      <c r="N44" s="473"/>
      <c r="O44" s="473"/>
      <c r="P44" s="473"/>
      <c r="Q44" s="473"/>
      <c r="R44" s="473"/>
      <c r="S44" s="473"/>
      <c r="T44" s="473"/>
    </row>
  </sheetData>
  <mergeCells count="16">
    <mergeCell ref="D6:T6"/>
    <mergeCell ref="D7:I11"/>
    <mergeCell ref="T7:T10"/>
    <mergeCell ref="J7:J10"/>
    <mergeCell ref="P7:P10"/>
    <mergeCell ref="Q7:Q10"/>
    <mergeCell ref="R7:R10"/>
    <mergeCell ref="S7:S10"/>
    <mergeCell ref="E36:T36"/>
    <mergeCell ref="E37:T37"/>
    <mergeCell ref="E35:T35"/>
    <mergeCell ref="K7:K10"/>
    <mergeCell ref="L7:L10"/>
    <mergeCell ref="M7:M10"/>
    <mergeCell ref="N7:N10"/>
    <mergeCell ref="O7:O1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9">
    <pageSetUpPr autoPageBreaks="0"/>
  </sheetPr>
  <dimension ref="C1:T45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9.42578125" style="67" customWidth="1"/>
    <col min="8" max="8" width="3.42578125" style="67" customWidth="1"/>
    <col min="9" max="9" width="2" style="67" customWidth="1"/>
    <col min="10" max="20" width="8.42578125" style="67" customWidth="1"/>
    <col min="21" max="23" width="1.7109375" style="67" customWidth="1"/>
    <col min="24" max="43" width="2.5703125" style="67" customWidth="1"/>
    <col min="44" max="47" width="9.140625" style="67"/>
    <col min="48" max="48" width="9.140625" style="67" customWidth="1"/>
    <col min="49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227</v>
      </c>
      <c r="E4" s="69"/>
      <c r="F4" s="69"/>
      <c r="G4" s="69"/>
      <c r="H4" s="15" t="s">
        <v>155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472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 t="s">
        <v>196</v>
      </c>
      <c r="E7" s="749"/>
      <c r="F7" s="749"/>
      <c r="G7" s="749"/>
      <c r="H7" s="749"/>
      <c r="I7" s="750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51"/>
      <c r="E8" s="752"/>
      <c r="F8" s="752"/>
      <c r="G8" s="752"/>
      <c r="H8" s="752"/>
      <c r="I8" s="753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51"/>
      <c r="E9" s="752"/>
      <c r="F9" s="752"/>
      <c r="G9" s="752"/>
      <c r="H9" s="752"/>
      <c r="I9" s="753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51"/>
      <c r="E10" s="752"/>
      <c r="F10" s="752"/>
      <c r="G10" s="752"/>
      <c r="H10" s="752"/>
      <c r="I10" s="753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54"/>
      <c r="E11" s="755"/>
      <c r="F11" s="755"/>
      <c r="G11" s="755"/>
      <c r="H11" s="755"/>
      <c r="I11" s="756"/>
      <c r="J11" s="560"/>
      <c r="K11" s="560"/>
      <c r="L11" s="560"/>
      <c r="M11" s="560"/>
      <c r="N11" s="559"/>
      <c r="O11" s="559"/>
      <c r="P11" s="559"/>
      <c r="Q11" s="559"/>
      <c r="R11" s="559"/>
      <c r="S11" s="559"/>
      <c r="T11" s="561"/>
    </row>
    <row r="12" spans="3:20" ht="14.25" thickTop="1" thickBot="1" x14ac:dyDescent="0.25">
      <c r="C12" s="22"/>
      <c r="D12" s="19" t="s">
        <v>14</v>
      </c>
      <c r="E12" s="20"/>
      <c r="F12" s="20"/>
      <c r="G12" s="20"/>
      <c r="H12" s="20"/>
      <c r="I12" s="20"/>
      <c r="J12" s="569"/>
      <c r="K12" s="569"/>
      <c r="L12" s="569"/>
      <c r="M12" s="569"/>
      <c r="N12" s="568"/>
      <c r="O12" s="568"/>
      <c r="P12" s="568"/>
      <c r="Q12" s="568"/>
      <c r="R12" s="568"/>
      <c r="S12" s="568"/>
      <c r="T12" s="570"/>
    </row>
    <row r="13" spans="3:20" x14ac:dyDescent="0.2">
      <c r="C13" s="22"/>
      <c r="D13" s="140"/>
      <c r="E13" s="141" t="s">
        <v>144</v>
      </c>
      <c r="F13" s="141"/>
      <c r="G13" s="141"/>
      <c r="H13" s="142"/>
      <c r="I13" s="143"/>
      <c r="J13" s="572">
        <v>17385</v>
      </c>
      <c r="K13" s="572">
        <v>15036</v>
      </c>
      <c r="L13" s="572">
        <v>13743</v>
      </c>
      <c r="M13" s="572">
        <v>12850</v>
      </c>
      <c r="N13" s="571">
        <v>13049</v>
      </c>
      <c r="O13" s="571">
        <v>14199</v>
      </c>
      <c r="P13" s="571">
        <v>17507</v>
      </c>
      <c r="Q13" s="571">
        <v>17730</v>
      </c>
      <c r="R13" s="571">
        <v>18879</v>
      </c>
      <c r="S13" s="571">
        <v>19499</v>
      </c>
      <c r="T13" s="573">
        <v>21210</v>
      </c>
    </row>
    <row r="14" spans="3:20" ht="15" x14ac:dyDescent="0.2">
      <c r="C14" s="22"/>
      <c r="D14" s="133"/>
      <c r="E14" s="30" t="s">
        <v>314</v>
      </c>
      <c r="F14" s="30"/>
      <c r="G14" s="30"/>
      <c r="H14" s="31"/>
      <c r="I14" s="32"/>
      <c r="J14" s="369">
        <v>14397</v>
      </c>
      <c r="K14" s="369">
        <v>12699</v>
      </c>
      <c r="L14" s="369">
        <v>11732</v>
      </c>
      <c r="M14" s="369">
        <v>11006</v>
      </c>
      <c r="N14" s="259">
        <v>10916</v>
      </c>
      <c r="O14" s="259">
        <v>11554</v>
      </c>
      <c r="P14" s="259">
        <v>13716</v>
      </c>
      <c r="Q14" s="259">
        <v>13747</v>
      </c>
      <c r="R14" s="259">
        <v>14258</v>
      </c>
      <c r="S14" s="259">
        <v>14825</v>
      </c>
      <c r="T14" s="526">
        <v>15955</v>
      </c>
    </row>
    <row r="15" spans="3:20" x14ac:dyDescent="0.2">
      <c r="C15" s="22"/>
      <c r="D15" s="133"/>
      <c r="E15" s="30" t="s">
        <v>146</v>
      </c>
      <c r="F15" s="30"/>
      <c r="G15" s="30"/>
      <c r="H15" s="31"/>
      <c r="I15" s="32"/>
      <c r="J15" s="575">
        <v>1.2075432381746196</v>
      </c>
      <c r="K15" s="575">
        <v>1.1840302386014647</v>
      </c>
      <c r="L15" s="575">
        <v>1.1714115240368224</v>
      </c>
      <c r="M15" s="575">
        <v>1.1675449754679266</v>
      </c>
      <c r="N15" s="574">
        <v>1.1954012458776109</v>
      </c>
      <c r="O15" s="574">
        <v>1.2289250476025619</v>
      </c>
      <c r="P15" s="574">
        <v>1.2763925342665501</v>
      </c>
      <c r="Q15" s="574">
        <v>1.2897359423874299</v>
      </c>
      <c r="R15" s="574">
        <v>1.3240987515780613</v>
      </c>
      <c r="S15" s="574">
        <v>1.3152782462057335</v>
      </c>
      <c r="T15" s="576">
        <v>1.3293638357881541</v>
      </c>
    </row>
    <row r="16" spans="3:20" ht="15" x14ac:dyDescent="0.2">
      <c r="C16" s="22"/>
      <c r="D16" s="133"/>
      <c r="E16" s="30" t="s">
        <v>315</v>
      </c>
      <c r="F16" s="30"/>
      <c r="G16" s="30"/>
      <c r="H16" s="31"/>
      <c r="I16" s="32"/>
      <c r="J16" s="369">
        <v>11580</v>
      </c>
      <c r="K16" s="369">
        <v>10362</v>
      </c>
      <c r="L16" s="369">
        <v>9825</v>
      </c>
      <c r="M16" s="369">
        <v>9028</v>
      </c>
      <c r="N16" s="259">
        <v>8900</v>
      </c>
      <c r="O16" s="259">
        <v>9212</v>
      </c>
      <c r="P16" s="259">
        <v>10793</v>
      </c>
      <c r="Q16" s="259">
        <v>10652</v>
      </c>
      <c r="R16" s="259">
        <v>10645</v>
      </c>
      <c r="S16" s="259">
        <v>11535</v>
      </c>
      <c r="T16" s="526">
        <v>12257</v>
      </c>
    </row>
    <row r="17" spans="3:20" ht="15" x14ac:dyDescent="0.2">
      <c r="C17" s="22"/>
      <c r="D17" s="133"/>
      <c r="E17" s="30" t="s">
        <v>316</v>
      </c>
      <c r="F17" s="30"/>
      <c r="G17" s="30"/>
      <c r="H17" s="31"/>
      <c r="I17" s="32"/>
      <c r="J17" s="369">
        <v>10032</v>
      </c>
      <c r="K17" s="369">
        <v>9025</v>
      </c>
      <c r="L17" s="369">
        <v>8304</v>
      </c>
      <c r="M17" s="369">
        <v>7844</v>
      </c>
      <c r="N17" s="259">
        <v>7833</v>
      </c>
      <c r="O17" s="259">
        <v>8074.9999999999991</v>
      </c>
      <c r="P17" s="259">
        <v>9369</v>
      </c>
      <c r="Q17" s="259">
        <v>9048</v>
      </c>
      <c r="R17" s="259">
        <v>9184</v>
      </c>
      <c r="S17" s="259">
        <v>9760</v>
      </c>
      <c r="T17" s="526">
        <v>10133</v>
      </c>
    </row>
    <row r="18" spans="3:20" ht="15.75" thickBot="1" x14ac:dyDescent="0.25">
      <c r="C18" s="22"/>
      <c r="D18" s="89"/>
      <c r="E18" s="36" t="s">
        <v>317</v>
      </c>
      <c r="F18" s="36"/>
      <c r="G18" s="36"/>
      <c r="H18" s="37"/>
      <c r="I18" s="38"/>
      <c r="J18" s="578">
        <v>0.88067533652749264</v>
      </c>
      <c r="K18" s="578">
        <v>0.89714285714285713</v>
      </c>
      <c r="L18" s="578">
        <v>0.92566421707179203</v>
      </c>
      <c r="M18" s="578">
        <v>0.88910774079180621</v>
      </c>
      <c r="N18" s="577">
        <v>0.89627391742195373</v>
      </c>
      <c r="O18" s="577">
        <v>0.86603365610604499</v>
      </c>
      <c r="P18" s="577">
        <v>0.86579496229744901</v>
      </c>
      <c r="Q18" s="577">
        <v>0.81281953452880584</v>
      </c>
      <c r="R18" s="577">
        <v>0.81228538725677224</v>
      </c>
      <c r="S18" s="577">
        <v>0.82605270696075628</v>
      </c>
      <c r="T18" s="579">
        <v>0.80574546410728376</v>
      </c>
    </row>
    <row r="19" spans="3:20" ht="13.5" thickBot="1" x14ac:dyDescent="0.25">
      <c r="C19" s="22"/>
      <c r="D19" s="41" t="s">
        <v>197</v>
      </c>
      <c r="E19" s="42"/>
      <c r="F19" s="42"/>
      <c r="G19" s="42"/>
      <c r="H19" s="42"/>
      <c r="I19" s="42"/>
      <c r="J19" s="534"/>
      <c r="K19" s="534"/>
      <c r="L19" s="534"/>
      <c r="M19" s="534"/>
      <c r="N19" s="533"/>
      <c r="O19" s="533"/>
      <c r="P19" s="533"/>
      <c r="Q19" s="533"/>
      <c r="R19" s="533"/>
      <c r="S19" s="533"/>
      <c r="T19" s="567"/>
    </row>
    <row r="20" spans="3:20" x14ac:dyDescent="0.2">
      <c r="C20" s="22"/>
      <c r="D20" s="145"/>
      <c r="E20" s="146" t="s">
        <v>144</v>
      </c>
      <c r="F20" s="146"/>
      <c r="G20" s="146"/>
      <c r="H20" s="147"/>
      <c r="I20" s="148"/>
      <c r="J20" s="572">
        <v>13503</v>
      </c>
      <c r="K20" s="572">
        <v>11508</v>
      </c>
      <c r="L20" s="572">
        <v>10386</v>
      </c>
      <c r="M20" s="572">
        <v>9051</v>
      </c>
      <c r="N20" s="571">
        <v>9338</v>
      </c>
      <c r="O20" s="571">
        <v>9827</v>
      </c>
      <c r="P20" s="571">
        <v>11589</v>
      </c>
      <c r="Q20" s="571">
        <v>11090</v>
      </c>
      <c r="R20" s="571">
        <v>12054</v>
      </c>
      <c r="S20" s="571">
        <v>11026</v>
      </c>
      <c r="T20" s="573">
        <v>11973</v>
      </c>
    </row>
    <row r="21" spans="3:20" ht="15" x14ac:dyDescent="0.2">
      <c r="C21" s="22"/>
      <c r="D21" s="133"/>
      <c r="E21" s="30" t="s">
        <v>314</v>
      </c>
      <c r="F21" s="30"/>
      <c r="G21" s="30"/>
      <c r="H21" s="31"/>
      <c r="I21" s="32"/>
      <c r="J21" s="369">
        <v>11166</v>
      </c>
      <c r="K21" s="369">
        <v>9735</v>
      </c>
      <c r="L21" s="369">
        <v>8864</v>
      </c>
      <c r="M21" s="369">
        <v>7739</v>
      </c>
      <c r="N21" s="259">
        <v>7782</v>
      </c>
      <c r="O21" s="259">
        <v>8130</v>
      </c>
      <c r="P21" s="259">
        <v>9169</v>
      </c>
      <c r="Q21" s="259">
        <v>8768</v>
      </c>
      <c r="R21" s="259">
        <v>9270</v>
      </c>
      <c r="S21" s="259">
        <v>8524</v>
      </c>
      <c r="T21" s="526">
        <v>9139</v>
      </c>
    </row>
    <row r="22" spans="3:20" x14ac:dyDescent="0.2">
      <c r="C22" s="22"/>
      <c r="D22" s="133"/>
      <c r="E22" s="30" t="s">
        <v>146</v>
      </c>
      <c r="F22" s="30"/>
      <c r="G22" s="30"/>
      <c r="H22" s="31"/>
      <c r="I22" s="32"/>
      <c r="J22" s="575">
        <v>1.2092960773777539</v>
      </c>
      <c r="K22" s="575">
        <v>1.1821263482280431</v>
      </c>
      <c r="L22" s="575">
        <v>1.1717057761732852</v>
      </c>
      <c r="M22" s="575">
        <v>1.1695309471507946</v>
      </c>
      <c r="N22" s="574">
        <v>1.1999485993317913</v>
      </c>
      <c r="O22" s="574">
        <v>1.2087330873308733</v>
      </c>
      <c r="P22" s="574">
        <v>1.2639328171011015</v>
      </c>
      <c r="Q22" s="574">
        <v>1.2648266423357664</v>
      </c>
      <c r="R22" s="574">
        <v>1.3003236245954692</v>
      </c>
      <c r="S22" s="574">
        <v>1.2935241670577193</v>
      </c>
      <c r="T22" s="576">
        <v>1.3100995732574681</v>
      </c>
    </row>
    <row r="23" spans="3:20" ht="15" x14ac:dyDescent="0.2">
      <c r="C23" s="22"/>
      <c r="D23" s="133"/>
      <c r="E23" s="30" t="s">
        <v>315</v>
      </c>
      <c r="F23" s="30"/>
      <c r="G23" s="30"/>
      <c r="H23" s="31"/>
      <c r="I23" s="32"/>
      <c r="J23" s="369">
        <v>8661</v>
      </c>
      <c r="K23" s="369">
        <v>7764</v>
      </c>
      <c r="L23" s="369">
        <v>7040</v>
      </c>
      <c r="M23" s="369">
        <v>6207</v>
      </c>
      <c r="N23" s="259">
        <v>6331</v>
      </c>
      <c r="O23" s="259">
        <v>6336</v>
      </c>
      <c r="P23" s="259">
        <v>7159</v>
      </c>
      <c r="Q23" s="259">
        <v>6599</v>
      </c>
      <c r="R23" s="259">
        <v>6817</v>
      </c>
      <c r="S23" s="259">
        <v>6371</v>
      </c>
      <c r="T23" s="526">
        <v>6696</v>
      </c>
    </row>
    <row r="24" spans="3:20" ht="15" x14ac:dyDescent="0.2">
      <c r="C24" s="22"/>
      <c r="D24" s="133"/>
      <c r="E24" s="30" t="s">
        <v>316</v>
      </c>
      <c r="F24" s="30"/>
      <c r="G24" s="30"/>
      <c r="H24" s="31"/>
      <c r="I24" s="32"/>
      <c r="J24" s="369">
        <v>7406</v>
      </c>
      <c r="K24" s="369">
        <v>6694</v>
      </c>
      <c r="L24" s="369">
        <v>6058</v>
      </c>
      <c r="M24" s="369">
        <v>5354</v>
      </c>
      <c r="N24" s="259">
        <v>5481</v>
      </c>
      <c r="O24" s="259">
        <v>5512</v>
      </c>
      <c r="P24" s="259">
        <v>6080</v>
      </c>
      <c r="Q24" s="259">
        <v>5579</v>
      </c>
      <c r="R24" s="259">
        <v>5784</v>
      </c>
      <c r="S24" s="259">
        <v>5348</v>
      </c>
      <c r="T24" s="526">
        <v>5519</v>
      </c>
    </row>
    <row r="25" spans="3:20" ht="15.75" thickBot="1" x14ac:dyDescent="0.25">
      <c r="C25" s="22"/>
      <c r="D25" s="29"/>
      <c r="E25" s="36" t="s">
        <v>317</v>
      </c>
      <c r="F25" s="58"/>
      <c r="G25" s="58"/>
      <c r="H25" s="118"/>
      <c r="I25" s="119"/>
      <c r="J25" s="578">
        <v>0.85982328998312318</v>
      </c>
      <c r="K25" s="578">
        <v>0.8808713410483322</v>
      </c>
      <c r="L25" s="578">
        <v>0.88888888888888884</v>
      </c>
      <c r="M25" s="578">
        <v>0.87942759988665342</v>
      </c>
      <c r="N25" s="577">
        <v>0.89598075290121715</v>
      </c>
      <c r="O25" s="577">
        <v>0.85621621621621624</v>
      </c>
      <c r="P25" s="577">
        <v>0.8739013671875</v>
      </c>
      <c r="Q25" s="577">
        <v>0.82580402953322485</v>
      </c>
      <c r="R25" s="577">
        <v>0.77962031107044827</v>
      </c>
      <c r="S25" s="577">
        <v>0.78888063397721642</v>
      </c>
      <c r="T25" s="579">
        <v>0.77116204076931938</v>
      </c>
    </row>
    <row r="26" spans="3:20" ht="13.5" thickBot="1" x14ac:dyDescent="0.25">
      <c r="C26" s="22"/>
      <c r="D26" s="41" t="s">
        <v>377</v>
      </c>
      <c r="E26" s="42"/>
      <c r="F26" s="42"/>
      <c r="G26" s="42"/>
      <c r="H26" s="42"/>
      <c r="I26" s="42"/>
      <c r="J26" s="581"/>
      <c r="K26" s="581"/>
      <c r="L26" s="581"/>
      <c r="M26" s="581"/>
      <c r="N26" s="580"/>
      <c r="O26" s="580"/>
      <c r="P26" s="580"/>
      <c r="Q26" s="580"/>
      <c r="R26" s="580"/>
      <c r="S26" s="580"/>
      <c r="T26" s="582"/>
    </row>
    <row r="27" spans="3:20" x14ac:dyDescent="0.2">
      <c r="C27" s="22"/>
      <c r="D27" s="145"/>
      <c r="E27" s="146" t="s">
        <v>144</v>
      </c>
      <c r="F27" s="146"/>
      <c r="G27" s="146"/>
      <c r="H27" s="147"/>
      <c r="I27" s="148"/>
      <c r="J27" s="572">
        <v>2850</v>
      </c>
      <c r="K27" s="572">
        <v>2506</v>
      </c>
      <c r="L27" s="572">
        <v>2275</v>
      </c>
      <c r="M27" s="572">
        <v>2807</v>
      </c>
      <c r="N27" s="571">
        <v>2774</v>
      </c>
      <c r="O27" s="571">
        <v>3165</v>
      </c>
      <c r="P27" s="571">
        <v>4726</v>
      </c>
      <c r="Q27" s="571">
        <v>5508</v>
      </c>
      <c r="R27" s="571">
        <v>5481</v>
      </c>
      <c r="S27" s="571">
        <v>7139</v>
      </c>
      <c r="T27" s="573">
        <v>7869</v>
      </c>
    </row>
    <row r="28" spans="3:20" ht="15" x14ac:dyDescent="0.2">
      <c r="C28" s="22"/>
      <c r="D28" s="133"/>
      <c r="E28" s="30" t="s">
        <v>314</v>
      </c>
      <c r="F28" s="30"/>
      <c r="G28" s="30"/>
      <c r="H28" s="31"/>
      <c r="I28" s="32"/>
      <c r="J28" s="369">
        <v>2759</v>
      </c>
      <c r="K28" s="369">
        <v>2429</v>
      </c>
      <c r="L28" s="369">
        <v>2198</v>
      </c>
      <c r="M28" s="369">
        <v>2641</v>
      </c>
      <c r="N28" s="259">
        <v>2591</v>
      </c>
      <c r="O28" s="259">
        <v>2767</v>
      </c>
      <c r="P28" s="259">
        <v>4156</v>
      </c>
      <c r="Q28" s="259">
        <v>4742</v>
      </c>
      <c r="R28" s="259">
        <v>4661</v>
      </c>
      <c r="S28" s="259">
        <v>6068</v>
      </c>
      <c r="T28" s="526">
        <v>6683</v>
      </c>
    </row>
    <row r="29" spans="3:20" x14ac:dyDescent="0.2">
      <c r="C29" s="22"/>
      <c r="D29" s="133"/>
      <c r="E29" s="30" t="s">
        <v>146</v>
      </c>
      <c r="F29" s="30"/>
      <c r="G29" s="30"/>
      <c r="H29" s="31"/>
      <c r="I29" s="32"/>
      <c r="J29" s="575">
        <v>1.0329829648423341</v>
      </c>
      <c r="K29" s="575">
        <v>1.0317002881844379</v>
      </c>
      <c r="L29" s="575">
        <v>1.0350318471337581</v>
      </c>
      <c r="M29" s="575">
        <v>1.0628549791745552</v>
      </c>
      <c r="N29" s="574">
        <v>1.0706291007333075</v>
      </c>
      <c r="O29" s="574">
        <v>1.1438380917961692</v>
      </c>
      <c r="P29" s="574">
        <v>1.1371511068334939</v>
      </c>
      <c r="Q29" s="574">
        <v>1.1615352172079292</v>
      </c>
      <c r="R29" s="574">
        <v>1.1759279124651363</v>
      </c>
      <c r="S29" s="574">
        <v>1.1764996704021093</v>
      </c>
      <c r="T29" s="576">
        <v>1.1774652102349243</v>
      </c>
    </row>
    <row r="30" spans="3:20" ht="15" x14ac:dyDescent="0.2">
      <c r="C30" s="22"/>
      <c r="D30" s="133"/>
      <c r="E30" s="30" t="s">
        <v>315</v>
      </c>
      <c r="F30" s="30"/>
      <c r="G30" s="30"/>
      <c r="H30" s="31"/>
      <c r="I30" s="32"/>
      <c r="J30" s="369">
        <v>2357</v>
      </c>
      <c r="K30" s="369">
        <v>1956</v>
      </c>
      <c r="L30" s="369">
        <v>1838</v>
      </c>
      <c r="M30" s="369">
        <v>2208</v>
      </c>
      <c r="N30" s="259">
        <v>1963</v>
      </c>
      <c r="O30" s="259">
        <v>2123</v>
      </c>
      <c r="P30" s="259">
        <v>3049</v>
      </c>
      <c r="Q30" s="259">
        <v>3586</v>
      </c>
      <c r="R30" s="259">
        <v>3212</v>
      </c>
      <c r="S30" s="259">
        <v>4600</v>
      </c>
      <c r="T30" s="526">
        <v>5178</v>
      </c>
    </row>
    <row r="31" spans="3:20" ht="15" x14ac:dyDescent="0.2">
      <c r="C31" s="22"/>
      <c r="D31" s="133"/>
      <c r="E31" s="30" t="s">
        <v>316</v>
      </c>
      <c r="F31" s="30"/>
      <c r="G31" s="30"/>
      <c r="H31" s="31"/>
      <c r="I31" s="32"/>
      <c r="J31" s="369">
        <v>2022</v>
      </c>
      <c r="K31" s="369">
        <v>1718</v>
      </c>
      <c r="L31" s="369">
        <v>1641</v>
      </c>
      <c r="M31" s="369">
        <v>1896</v>
      </c>
      <c r="N31" s="259">
        <v>1756</v>
      </c>
      <c r="O31" s="259">
        <v>1820</v>
      </c>
      <c r="P31" s="259">
        <v>2625</v>
      </c>
      <c r="Q31" s="259">
        <v>2912</v>
      </c>
      <c r="R31" s="259">
        <v>2736</v>
      </c>
      <c r="S31" s="259">
        <v>3768</v>
      </c>
      <c r="T31" s="526">
        <v>4027</v>
      </c>
    </row>
    <row r="32" spans="3:20" ht="15.75" thickBot="1" x14ac:dyDescent="0.25">
      <c r="C32" s="22"/>
      <c r="D32" s="29"/>
      <c r="E32" s="36" t="s">
        <v>317</v>
      </c>
      <c r="F32" s="58"/>
      <c r="G32" s="58"/>
      <c r="H32" s="118"/>
      <c r="I32" s="119"/>
      <c r="J32" s="578">
        <v>0.93494644982149944</v>
      </c>
      <c r="K32" s="578">
        <v>0.89642529789184233</v>
      </c>
      <c r="L32" s="578">
        <v>0.8957115009746589</v>
      </c>
      <c r="M32" s="578">
        <v>0.87863111818543571</v>
      </c>
      <c r="N32" s="577">
        <v>0.84248927038626609</v>
      </c>
      <c r="O32" s="577">
        <v>0.82159442724458209</v>
      </c>
      <c r="P32" s="577">
        <v>0.77444754889509781</v>
      </c>
      <c r="Q32" s="577">
        <v>0.79742050255726038</v>
      </c>
      <c r="R32" s="577">
        <v>0.72735507246376807</v>
      </c>
      <c r="S32" s="577">
        <v>0.82407739161590832</v>
      </c>
      <c r="T32" s="579">
        <v>0.80216886134779242</v>
      </c>
    </row>
    <row r="33" spans="3:20" ht="13.5" thickBot="1" x14ac:dyDescent="0.25">
      <c r="C33" s="22"/>
      <c r="D33" s="41" t="s">
        <v>198</v>
      </c>
      <c r="E33" s="42"/>
      <c r="F33" s="42"/>
      <c r="G33" s="42"/>
      <c r="H33" s="42"/>
      <c r="I33" s="42"/>
      <c r="J33" s="581"/>
      <c r="K33" s="581"/>
      <c r="L33" s="581"/>
      <c r="M33" s="581"/>
      <c r="N33" s="580"/>
      <c r="O33" s="580"/>
      <c r="P33" s="580"/>
      <c r="Q33" s="580"/>
      <c r="R33" s="580"/>
      <c r="S33" s="580"/>
      <c r="T33" s="582"/>
    </row>
    <row r="34" spans="3:20" x14ac:dyDescent="0.2">
      <c r="C34" s="22"/>
      <c r="D34" s="145"/>
      <c r="E34" s="146" t="s">
        <v>144</v>
      </c>
      <c r="F34" s="146"/>
      <c r="G34" s="146"/>
      <c r="H34" s="147"/>
      <c r="I34" s="148"/>
      <c r="J34" s="572">
        <v>1032</v>
      </c>
      <c r="K34" s="572">
        <v>1022</v>
      </c>
      <c r="L34" s="572">
        <v>1082</v>
      </c>
      <c r="M34" s="572">
        <v>992</v>
      </c>
      <c r="N34" s="571">
        <v>937</v>
      </c>
      <c r="O34" s="571">
        <v>1207</v>
      </c>
      <c r="P34" s="571">
        <v>1192</v>
      </c>
      <c r="Q34" s="571">
        <v>1132</v>
      </c>
      <c r="R34" s="571">
        <v>1344</v>
      </c>
      <c r="S34" s="571">
        <v>1334</v>
      </c>
      <c r="T34" s="573">
        <v>1368</v>
      </c>
    </row>
    <row r="35" spans="3:20" ht="15" x14ac:dyDescent="0.2">
      <c r="C35" s="22"/>
      <c r="D35" s="133"/>
      <c r="E35" s="30" t="s">
        <v>314</v>
      </c>
      <c r="F35" s="30"/>
      <c r="G35" s="30"/>
      <c r="H35" s="31"/>
      <c r="I35" s="32"/>
      <c r="J35" s="369">
        <v>994</v>
      </c>
      <c r="K35" s="369">
        <v>957</v>
      </c>
      <c r="L35" s="369">
        <v>1041</v>
      </c>
      <c r="M35" s="369">
        <v>961</v>
      </c>
      <c r="N35" s="259">
        <v>903</v>
      </c>
      <c r="O35" s="259">
        <v>1148</v>
      </c>
      <c r="P35" s="259">
        <v>1144</v>
      </c>
      <c r="Q35" s="259">
        <v>1063</v>
      </c>
      <c r="R35" s="259">
        <v>1256</v>
      </c>
      <c r="S35" s="259">
        <v>1239</v>
      </c>
      <c r="T35" s="526">
        <v>1295</v>
      </c>
    </row>
    <row r="36" spans="3:20" x14ac:dyDescent="0.2">
      <c r="C36" s="22"/>
      <c r="D36" s="133"/>
      <c r="E36" s="30" t="s">
        <v>146</v>
      </c>
      <c r="F36" s="30"/>
      <c r="G36" s="30"/>
      <c r="H36" s="31"/>
      <c r="I36" s="32"/>
      <c r="J36" s="575">
        <v>1.0382293762575452</v>
      </c>
      <c r="K36" s="575">
        <v>1.0679205851619644</v>
      </c>
      <c r="L36" s="575">
        <v>1.0393852065321807</v>
      </c>
      <c r="M36" s="575">
        <v>1.032258064516129</v>
      </c>
      <c r="N36" s="574">
        <v>1.0376522702104098</v>
      </c>
      <c r="O36" s="574">
        <v>1.0513937282229966</v>
      </c>
      <c r="P36" s="574">
        <v>1.0419580419580419</v>
      </c>
      <c r="Q36" s="574">
        <v>1.0649106302916276</v>
      </c>
      <c r="R36" s="574">
        <v>1.0700636942675159</v>
      </c>
      <c r="S36" s="574">
        <v>1.0766747376916868</v>
      </c>
      <c r="T36" s="576">
        <v>1.0563706563706563</v>
      </c>
    </row>
    <row r="37" spans="3:20" ht="15" x14ac:dyDescent="0.2">
      <c r="C37" s="22"/>
      <c r="D37" s="133"/>
      <c r="E37" s="30" t="s">
        <v>315</v>
      </c>
      <c r="F37" s="30"/>
      <c r="G37" s="30"/>
      <c r="H37" s="31"/>
      <c r="I37" s="32"/>
      <c r="J37" s="369">
        <v>762</v>
      </c>
      <c r="K37" s="369">
        <v>803</v>
      </c>
      <c r="L37" s="369">
        <v>784</v>
      </c>
      <c r="M37" s="369">
        <v>762</v>
      </c>
      <c r="N37" s="259">
        <v>731</v>
      </c>
      <c r="O37" s="259">
        <v>924</v>
      </c>
      <c r="P37" s="259">
        <v>846</v>
      </c>
      <c r="Q37" s="259">
        <v>762</v>
      </c>
      <c r="R37" s="259">
        <v>873</v>
      </c>
      <c r="S37" s="259">
        <v>923</v>
      </c>
      <c r="T37" s="526">
        <v>776</v>
      </c>
    </row>
    <row r="38" spans="3:20" ht="15" x14ac:dyDescent="0.2">
      <c r="C38" s="22"/>
      <c r="D38" s="133"/>
      <c r="E38" s="30" t="s">
        <v>316</v>
      </c>
      <c r="F38" s="30"/>
      <c r="G38" s="30"/>
      <c r="H38" s="31"/>
      <c r="I38" s="32"/>
      <c r="J38" s="369">
        <v>640</v>
      </c>
      <c r="K38" s="369">
        <v>637</v>
      </c>
      <c r="L38" s="369">
        <v>640</v>
      </c>
      <c r="M38" s="369">
        <v>621</v>
      </c>
      <c r="N38" s="259">
        <v>619</v>
      </c>
      <c r="O38" s="259">
        <v>764</v>
      </c>
      <c r="P38" s="259">
        <v>698</v>
      </c>
      <c r="Q38" s="259">
        <v>624</v>
      </c>
      <c r="R38" s="259">
        <v>702</v>
      </c>
      <c r="S38" s="259">
        <v>712</v>
      </c>
      <c r="T38" s="526">
        <v>622</v>
      </c>
    </row>
    <row r="39" spans="3:20" ht="15.75" thickBot="1" x14ac:dyDescent="0.25">
      <c r="C39" s="22"/>
      <c r="D39" s="29"/>
      <c r="E39" s="36" t="s">
        <v>317</v>
      </c>
      <c r="F39" s="58"/>
      <c r="G39" s="58"/>
      <c r="H39" s="118"/>
      <c r="I39" s="119"/>
      <c r="J39" s="578">
        <v>0.84105960264900659</v>
      </c>
      <c r="K39" s="578">
        <v>0.95937873357228198</v>
      </c>
      <c r="L39" s="578">
        <v>0.8868778280542986</v>
      </c>
      <c r="M39" s="578">
        <v>0.92140266021765416</v>
      </c>
      <c r="N39" s="577">
        <v>0.95306388526727515</v>
      </c>
      <c r="O39" s="577">
        <v>0.8970873786407767</v>
      </c>
      <c r="P39" s="577">
        <v>0.8858638743455497</v>
      </c>
      <c r="Q39" s="577">
        <v>0.84478935698447899</v>
      </c>
      <c r="R39" s="577">
        <v>0.8046082949308756</v>
      </c>
      <c r="S39" s="577">
        <v>0.83153153153153159</v>
      </c>
      <c r="T39" s="579">
        <v>0.75559883154819862</v>
      </c>
    </row>
    <row r="40" spans="3:20" ht="13.5" x14ac:dyDescent="0.25">
      <c r="D40" s="73" t="s">
        <v>175</v>
      </c>
      <c r="E40" s="74"/>
      <c r="F40" s="74"/>
      <c r="G40" s="74"/>
      <c r="H40" s="74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64" t="s">
        <v>365</v>
      </c>
    </row>
    <row r="41" spans="3:20" x14ac:dyDescent="0.25">
      <c r="D41" s="79"/>
      <c r="E41" s="313" t="s">
        <v>35</v>
      </c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</row>
    <row r="42" spans="3:20" x14ac:dyDescent="0.2">
      <c r="D42" s="65" t="s">
        <v>11</v>
      </c>
      <c r="E42" s="739" t="s">
        <v>217</v>
      </c>
      <c r="F42" s="739"/>
      <c r="G42" s="739"/>
      <c r="H42" s="739"/>
      <c r="I42" s="739"/>
      <c r="J42" s="739"/>
      <c r="K42" s="739"/>
      <c r="L42" s="739"/>
      <c r="M42" s="739"/>
      <c r="N42" s="739"/>
      <c r="O42" s="739"/>
      <c r="P42" s="739"/>
      <c r="Q42" s="739"/>
      <c r="R42" s="739"/>
      <c r="S42" s="739"/>
      <c r="T42" s="739"/>
    </row>
    <row r="43" spans="3:20" x14ac:dyDescent="0.2">
      <c r="D43" s="65" t="s">
        <v>12</v>
      </c>
      <c r="E43" s="739" t="s">
        <v>218</v>
      </c>
      <c r="F43" s="739"/>
      <c r="G43" s="739"/>
      <c r="H43" s="739"/>
      <c r="I43" s="739"/>
      <c r="J43" s="739"/>
      <c r="K43" s="739"/>
      <c r="L43" s="739"/>
      <c r="M43" s="739"/>
      <c r="N43" s="739"/>
      <c r="O43" s="739"/>
      <c r="P43" s="739"/>
      <c r="Q43" s="739"/>
      <c r="R43" s="739"/>
      <c r="S43" s="739"/>
      <c r="T43" s="739"/>
    </row>
    <row r="44" spans="3:20" x14ac:dyDescent="0.2">
      <c r="D44" s="65" t="s">
        <v>13</v>
      </c>
      <c r="E44" s="739" t="s">
        <v>219</v>
      </c>
      <c r="F44" s="739"/>
      <c r="G44" s="739"/>
      <c r="H44" s="739"/>
      <c r="I44" s="739"/>
      <c r="J44" s="739"/>
      <c r="K44" s="739"/>
      <c r="L44" s="739"/>
      <c r="M44" s="739"/>
      <c r="N44" s="739"/>
      <c r="O44" s="739"/>
      <c r="P44" s="739"/>
      <c r="Q44" s="739"/>
      <c r="R44" s="739"/>
      <c r="S44" s="739"/>
      <c r="T44" s="739"/>
    </row>
    <row r="45" spans="3:20" x14ac:dyDescent="0.2">
      <c r="D45" s="65" t="s">
        <v>17</v>
      </c>
      <c r="E45" s="268" t="s">
        <v>118</v>
      </c>
      <c r="F45" s="268"/>
      <c r="G45" s="268"/>
      <c r="H45" s="268"/>
      <c r="I45" s="268"/>
      <c r="J45" s="583"/>
      <c r="K45" s="583"/>
      <c r="L45" s="583"/>
      <c r="M45" s="583"/>
      <c r="N45" s="583"/>
      <c r="O45" s="583"/>
      <c r="P45" s="583"/>
      <c r="Q45" s="583"/>
      <c r="R45" s="583"/>
      <c r="S45" s="583"/>
      <c r="T45" s="583"/>
    </row>
  </sheetData>
  <mergeCells count="16">
    <mergeCell ref="D6:T6"/>
    <mergeCell ref="D7:I11"/>
    <mergeCell ref="T7:T10"/>
    <mergeCell ref="J7:J10"/>
    <mergeCell ref="P7:P10"/>
    <mergeCell ref="Q7:Q10"/>
    <mergeCell ref="R7:R10"/>
    <mergeCell ref="S7:S10"/>
    <mergeCell ref="E43:T43"/>
    <mergeCell ref="E44:T44"/>
    <mergeCell ref="E42:T42"/>
    <mergeCell ref="K7:K10"/>
    <mergeCell ref="L7:L10"/>
    <mergeCell ref="M7:M10"/>
    <mergeCell ref="N7:N10"/>
    <mergeCell ref="O7:O1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21">
    <pageSetUpPr autoPageBreaks="0"/>
  </sheetPr>
  <dimension ref="C1:T1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2.140625" style="67" customWidth="1"/>
    <col min="6" max="6" width="1.7109375" style="67" customWidth="1"/>
    <col min="7" max="7" width="11" style="67" customWidth="1"/>
    <col min="8" max="8" width="1.42578125" style="67" customWidth="1"/>
    <col min="9" max="9" width="1.140625" style="67" customWidth="1"/>
    <col min="10" max="20" width="8.42578125" style="67" customWidth="1"/>
    <col min="21" max="29" width="11.42578125" style="67" customWidth="1"/>
    <col min="30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256</v>
      </c>
      <c r="E4" s="69"/>
      <c r="F4" s="69"/>
      <c r="G4" s="69"/>
      <c r="H4" s="15" t="s">
        <v>154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473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8.7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/>
      <c r="E7" s="717"/>
      <c r="F7" s="717"/>
      <c r="G7" s="717"/>
      <c r="H7" s="717"/>
      <c r="I7" s="718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0" ht="14.25" thickTop="1" thickBot="1" x14ac:dyDescent="0.25">
      <c r="C12" s="22"/>
      <c r="D12" s="41" t="s">
        <v>129</v>
      </c>
      <c r="E12" s="42"/>
      <c r="F12" s="42"/>
      <c r="G12" s="42"/>
      <c r="H12" s="42"/>
      <c r="I12" s="42"/>
      <c r="J12" s="361"/>
      <c r="K12" s="361"/>
      <c r="L12" s="361"/>
      <c r="M12" s="361"/>
      <c r="N12" s="144"/>
      <c r="O12" s="144"/>
      <c r="P12" s="144"/>
      <c r="Q12" s="144"/>
      <c r="R12" s="144"/>
      <c r="S12" s="144"/>
      <c r="T12" s="490"/>
    </row>
    <row r="13" spans="3:20" x14ac:dyDescent="0.2">
      <c r="C13" s="22"/>
      <c r="D13" s="94"/>
      <c r="E13" s="95" t="s">
        <v>14</v>
      </c>
      <c r="F13" s="95"/>
      <c r="G13" s="95"/>
      <c r="H13" s="96"/>
      <c r="I13" s="115"/>
      <c r="J13" s="296">
        <v>6887</v>
      </c>
      <c r="K13" s="296">
        <v>5990</v>
      </c>
      <c r="L13" s="296">
        <v>5129</v>
      </c>
      <c r="M13" s="296">
        <v>4703</v>
      </c>
      <c r="N13" s="98">
        <v>4971</v>
      </c>
      <c r="O13" s="98">
        <v>5105</v>
      </c>
      <c r="P13" s="98">
        <v>5909</v>
      </c>
      <c r="Q13" s="98">
        <v>5843</v>
      </c>
      <c r="R13" s="98">
        <v>5947</v>
      </c>
      <c r="S13" s="98">
        <v>6127</v>
      </c>
      <c r="T13" s="481">
        <v>6065</v>
      </c>
    </row>
    <row r="14" spans="3:20" x14ac:dyDescent="0.2">
      <c r="C14" s="22"/>
      <c r="D14" s="104"/>
      <c r="E14" s="761" t="s">
        <v>16</v>
      </c>
      <c r="F14" s="300" t="s">
        <v>115</v>
      </c>
      <c r="G14" s="141"/>
      <c r="H14" s="301"/>
      <c r="I14" s="307"/>
      <c r="J14" s="380">
        <v>4011</v>
      </c>
      <c r="K14" s="380">
        <v>3374</v>
      </c>
      <c r="L14" s="380">
        <v>2906</v>
      </c>
      <c r="M14" s="380">
        <v>2642</v>
      </c>
      <c r="N14" s="235">
        <v>2870</v>
      </c>
      <c r="O14" s="235">
        <v>3023</v>
      </c>
      <c r="P14" s="235">
        <v>3620</v>
      </c>
      <c r="Q14" s="235">
        <v>3254</v>
      </c>
      <c r="R14" s="235">
        <v>3540</v>
      </c>
      <c r="S14" s="235">
        <v>3719</v>
      </c>
      <c r="T14" s="488">
        <v>3857</v>
      </c>
    </row>
    <row r="15" spans="3:20" ht="13.5" thickBot="1" x14ac:dyDescent="0.25">
      <c r="C15" s="22"/>
      <c r="D15" s="35"/>
      <c r="E15" s="762"/>
      <c r="F15" s="109" t="s">
        <v>299</v>
      </c>
      <c r="G15" s="36"/>
      <c r="H15" s="225"/>
      <c r="I15" s="226"/>
      <c r="J15" s="184">
        <v>2876</v>
      </c>
      <c r="K15" s="184">
        <v>2616</v>
      </c>
      <c r="L15" s="184">
        <v>2223</v>
      </c>
      <c r="M15" s="184">
        <v>2061</v>
      </c>
      <c r="N15" s="40">
        <v>2101</v>
      </c>
      <c r="O15" s="40">
        <v>2082</v>
      </c>
      <c r="P15" s="40">
        <v>2289</v>
      </c>
      <c r="Q15" s="40">
        <v>2589</v>
      </c>
      <c r="R15" s="40">
        <v>2407</v>
      </c>
      <c r="S15" s="40">
        <v>2408</v>
      </c>
      <c r="T15" s="480">
        <v>2208</v>
      </c>
    </row>
    <row r="16" spans="3:20" ht="13.5" x14ac:dyDescent="0.25">
      <c r="D16" s="73" t="s">
        <v>176</v>
      </c>
      <c r="E16" s="74"/>
      <c r="F16" s="74"/>
      <c r="G16" s="74"/>
      <c r="H16" s="74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64" t="s">
        <v>365</v>
      </c>
    </row>
  </sheetData>
  <mergeCells count="14">
    <mergeCell ref="E14:E15"/>
    <mergeCell ref="O7:O10"/>
    <mergeCell ref="D6:T6"/>
    <mergeCell ref="D7:I11"/>
    <mergeCell ref="T7:T10"/>
    <mergeCell ref="L7:L10"/>
    <mergeCell ref="N7:N10"/>
    <mergeCell ref="S7:S10"/>
    <mergeCell ref="R7:R10"/>
    <mergeCell ref="Q7:Q10"/>
    <mergeCell ref="P7:P10"/>
    <mergeCell ref="K7:K10"/>
    <mergeCell ref="M7:M10"/>
    <mergeCell ref="J7:J1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20">
    <pageSetUpPr autoPageBreaks="0"/>
  </sheetPr>
  <dimension ref="C1:U25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9.7109375" style="67" customWidth="1"/>
    <col min="8" max="8" width="15.7109375" style="67" customWidth="1"/>
    <col min="9" max="9" width="1.140625" style="67" customWidth="1"/>
    <col min="10" max="20" width="8.28515625" style="67" customWidth="1"/>
    <col min="21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257</v>
      </c>
      <c r="E4" s="69"/>
      <c r="F4" s="69"/>
      <c r="G4" s="69"/>
      <c r="H4" s="15" t="s">
        <v>161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1" s="68" customFormat="1" ht="15.75" x14ac:dyDescent="0.2">
      <c r="D5" s="304" t="s">
        <v>474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3:21" s="71" customFormat="1" ht="10.5" customHeight="1" thickBot="1" x14ac:dyDescent="0.25">
      <c r="C6" s="68"/>
      <c r="D6" s="763" t="s">
        <v>176</v>
      </c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  <c r="U6" s="14" t="s">
        <v>176</v>
      </c>
    </row>
    <row r="7" spans="3:21" ht="6" customHeight="1" x14ac:dyDescent="0.2">
      <c r="C7" s="22"/>
      <c r="D7" s="716"/>
      <c r="E7" s="717"/>
      <c r="F7" s="717"/>
      <c r="G7" s="717"/>
      <c r="H7" s="717"/>
      <c r="I7" s="718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  <c r="U7" s="72"/>
    </row>
    <row r="8" spans="3:21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  <c r="U8" s="72"/>
    </row>
    <row r="9" spans="3:21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  <c r="U9" s="72"/>
    </row>
    <row r="10" spans="3:21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  <c r="U10" s="72"/>
    </row>
    <row r="11" spans="3:21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  <c r="U11" s="72"/>
    </row>
    <row r="12" spans="3:21" ht="13.5" thickTop="1" x14ac:dyDescent="0.2">
      <c r="C12" s="22"/>
      <c r="D12" s="145"/>
      <c r="E12" s="146" t="s">
        <v>19</v>
      </c>
      <c r="F12" s="146"/>
      <c r="G12" s="146"/>
      <c r="H12" s="147"/>
      <c r="I12" s="148"/>
      <c r="J12" s="381">
        <v>144.94736842105263</v>
      </c>
      <c r="K12" s="381">
        <v>130.96428571428572</v>
      </c>
      <c r="L12" s="381">
        <v>119.77710843373494</v>
      </c>
      <c r="M12" s="381">
        <v>110.93975903614458</v>
      </c>
      <c r="N12" s="302">
        <v>112.21250000000001</v>
      </c>
      <c r="O12" s="302">
        <v>118.32051282051282</v>
      </c>
      <c r="P12" s="302">
        <v>133.08609271523179</v>
      </c>
      <c r="Q12" s="302">
        <v>137.59333333333333</v>
      </c>
      <c r="R12" s="302">
        <v>143.5496688741722</v>
      </c>
      <c r="S12" s="302">
        <v>144.34193548387097</v>
      </c>
      <c r="T12" s="491">
        <v>149.67320261437908</v>
      </c>
      <c r="U12" s="72"/>
    </row>
    <row r="13" spans="3:21" x14ac:dyDescent="0.2">
      <c r="C13" s="22"/>
      <c r="D13" s="133"/>
      <c r="E13" s="30" t="s">
        <v>20</v>
      </c>
      <c r="F13" s="30"/>
      <c r="G13" s="30"/>
      <c r="H13" s="31"/>
      <c r="I13" s="32"/>
      <c r="J13" s="382">
        <v>106.39130434782609</v>
      </c>
      <c r="K13" s="382">
        <v>94.751592356687894</v>
      </c>
      <c r="L13" s="382">
        <v>83.232258064516131</v>
      </c>
      <c r="M13" s="382">
        <v>74.993464052287578</v>
      </c>
      <c r="N13" s="150">
        <v>78.288732394366193</v>
      </c>
      <c r="O13" s="150">
        <v>84.066666666666663</v>
      </c>
      <c r="P13" s="150">
        <v>93.315789473684205</v>
      </c>
      <c r="Q13" s="150">
        <v>96.825757575757578</v>
      </c>
      <c r="R13" s="150">
        <v>102.17054263565892</v>
      </c>
      <c r="S13" s="150">
        <v>105.34883720930233</v>
      </c>
      <c r="T13" s="492">
        <v>106.34351145038168</v>
      </c>
      <c r="U13" s="72"/>
    </row>
    <row r="14" spans="3:21" ht="13.5" thickBot="1" x14ac:dyDescent="0.25">
      <c r="C14" s="22"/>
      <c r="D14" s="133"/>
      <c r="E14" s="30" t="s">
        <v>21</v>
      </c>
      <c r="F14" s="30"/>
      <c r="G14" s="30"/>
      <c r="H14" s="31"/>
      <c r="I14" s="32"/>
      <c r="J14" s="382">
        <v>14.865950938643316</v>
      </c>
      <c r="K14" s="382">
        <v>14.415252571578328</v>
      </c>
      <c r="L14" s="382">
        <v>13.709577328828516</v>
      </c>
      <c r="M14" s="382">
        <v>13.511371973587675</v>
      </c>
      <c r="N14" s="493">
        <v>14.084882717502158</v>
      </c>
      <c r="O14" s="493">
        <v>14.480269867419784</v>
      </c>
      <c r="P14" s="493">
        <v>16.186870720902132</v>
      </c>
      <c r="Q14" s="493">
        <v>16.598841885153615</v>
      </c>
      <c r="R14" s="493">
        <v>16.922476383792645</v>
      </c>
      <c r="S14" s="493">
        <v>17.053891302690754</v>
      </c>
      <c r="T14" s="492">
        <v>16.444888081405786</v>
      </c>
      <c r="U14" s="72"/>
    </row>
    <row r="15" spans="3:21" ht="13.5" x14ac:dyDescent="0.25">
      <c r="D15" s="73"/>
      <c r="E15" s="74"/>
      <c r="F15" s="74"/>
      <c r="G15" s="74"/>
      <c r="H15" s="74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64" t="s">
        <v>365</v>
      </c>
      <c r="U15" s="67" t="s">
        <v>176</v>
      </c>
    </row>
    <row r="18" spans="10:21" x14ac:dyDescent="0.2">
      <c r="J18" s="474"/>
      <c r="K18" s="474"/>
      <c r="L18" s="474"/>
      <c r="M18" s="474"/>
      <c r="N18" s="474"/>
      <c r="O18" s="474"/>
      <c r="P18" s="474"/>
      <c r="Q18" s="474"/>
      <c r="R18" s="474"/>
      <c r="S18" s="474"/>
      <c r="T18" s="474"/>
    </row>
    <row r="19" spans="10:21" x14ac:dyDescent="0.2">
      <c r="J19" s="474"/>
      <c r="K19" s="474"/>
      <c r="L19" s="474"/>
      <c r="M19" s="474"/>
      <c r="N19" s="474"/>
      <c r="O19" s="474"/>
      <c r="P19" s="474"/>
      <c r="Q19" s="474"/>
      <c r="R19" s="474"/>
      <c r="S19" s="474"/>
      <c r="T19" s="474"/>
    </row>
    <row r="20" spans="10:21" x14ac:dyDescent="0.2">
      <c r="J20" s="474"/>
      <c r="K20" s="474"/>
      <c r="L20" s="474"/>
      <c r="M20" s="474"/>
      <c r="N20" s="474"/>
      <c r="O20" s="474"/>
      <c r="P20" s="474"/>
      <c r="Q20" s="474"/>
      <c r="R20" s="474"/>
      <c r="S20" s="474"/>
      <c r="T20" s="474"/>
    </row>
    <row r="22" spans="10:21" x14ac:dyDescent="0.2">
      <c r="J22" s="474"/>
      <c r="K22" s="474"/>
      <c r="L22" s="474"/>
      <c r="M22" s="474"/>
      <c r="N22" s="474"/>
      <c r="O22" s="474"/>
      <c r="P22" s="474"/>
      <c r="Q22" s="474"/>
      <c r="R22" s="474"/>
      <c r="S22" s="474"/>
      <c r="T22" s="474"/>
      <c r="U22" s="474"/>
    </row>
    <row r="23" spans="10:21" x14ac:dyDescent="0.2">
      <c r="J23" s="474"/>
      <c r="K23" s="474"/>
      <c r="L23" s="474"/>
      <c r="M23" s="474"/>
      <c r="N23" s="474"/>
      <c r="O23" s="474"/>
      <c r="P23" s="474"/>
      <c r="Q23" s="474"/>
      <c r="R23" s="474"/>
      <c r="S23" s="474"/>
      <c r="T23" s="474"/>
    </row>
    <row r="24" spans="10:21" x14ac:dyDescent="0.2">
      <c r="J24" s="474"/>
      <c r="K24" s="474"/>
      <c r="L24" s="474"/>
      <c r="M24" s="474"/>
      <c r="N24" s="474"/>
      <c r="O24" s="474"/>
      <c r="P24" s="474"/>
      <c r="Q24" s="474"/>
      <c r="R24" s="474"/>
      <c r="S24" s="474"/>
      <c r="T24" s="474"/>
    </row>
    <row r="25" spans="10:21" x14ac:dyDescent="0.2">
      <c r="J25" s="474"/>
      <c r="K25" s="474"/>
      <c r="L25" s="474"/>
      <c r="M25" s="474"/>
      <c r="N25" s="474"/>
      <c r="O25" s="474"/>
      <c r="P25" s="474"/>
      <c r="Q25" s="474"/>
      <c r="R25" s="474"/>
      <c r="S25" s="474"/>
      <c r="T25" s="474"/>
    </row>
  </sheetData>
  <mergeCells count="13">
    <mergeCell ref="S7:S10"/>
    <mergeCell ref="R7:R10"/>
    <mergeCell ref="Q7:Q10"/>
    <mergeCell ref="D6:T6"/>
    <mergeCell ref="D7:I11"/>
    <mergeCell ref="T7:T10"/>
    <mergeCell ref="P7:P10"/>
    <mergeCell ref="O7:O10"/>
    <mergeCell ref="N7:N10"/>
    <mergeCell ref="K7:K10"/>
    <mergeCell ref="J7:J10"/>
    <mergeCell ref="L7:L10"/>
    <mergeCell ref="M7:M10"/>
  </mergeCells>
  <phoneticPr fontId="0" type="noConversion"/>
  <printOptions horizontalCentered="1"/>
  <pageMargins left="0.70866141732283472" right="0.44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List23">
    <pageSetUpPr autoPageBreaks="0"/>
  </sheetPr>
  <dimension ref="C1:T2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2.140625" style="67" customWidth="1"/>
    <col min="6" max="6" width="2.7109375" style="67" customWidth="1"/>
    <col min="7" max="7" width="10.7109375" style="67" customWidth="1"/>
    <col min="8" max="8" width="4.28515625" style="67" customWidth="1"/>
    <col min="9" max="9" width="9.140625" style="67" customWidth="1"/>
    <col min="10" max="20" width="8.42578125" style="67" customWidth="1"/>
    <col min="21" max="28" width="13.140625" style="67" customWidth="1"/>
    <col min="29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258</v>
      </c>
      <c r="E4" s="69"/>
      <c r="F4" s="69"/>
      <c r="G4" s="69"/>
      <c r="H4" s="15" t="s">
        <v>162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92" t="s">
        <v>472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13.5" customHeight="1" thickBot="1" x14ac:dyDescent="0.25">
      <c r="C6" s="68"/>
      <c r="D6" s="748"/>
      <c r="E6" s="748"/>
      <c r="F6" s="748"/>
      <c r="G6" s="748"/>
      <c r="H6" s="748"/>
      <c r="I6" s="748"/>
      <c r="J6" s="748"/>
      <c r="K6" s="748"/>
      <c r="L6" s="748"/>
      <c r="M6" s="748"/>
      <c r="N6" s="748"/>
      <c r="O6" s="748"/>
      <c r="P6" s="748"/>
      <c r="Q6" s="748"/>
      <c r="R6" s="748"/>
      <c r="S6" s="748"/>
      <c r="T6" s="748"/>
    </row>
    <row r="7" spans="3:20" ht="6" customHeight="1" x14ac:dyDescent="0.2">
      <c r="C7" s="22"/>
      <c r="D7" s="716" t="s">
        <v>196</v>
      </c>
      <c r="E7" s="717"/>
      <c r="F7" s="717"/>
      <c r="G7" s="717"/>
      <c r="H7" s="717"/>
      <c r="I7" s="718"/>
      <c r="J7" s="701" t="s">
        <v>378</v>
      </c>
      <c r="K7" s="701" t="s">
        <v>382</v>
      </c>
      <c r="L7" s="701" t="s">
        <v>386</v>
      </c>
      <c r="M7" s="714" t="s">
        <v>413</v>
      </c>
      <c r="N7" s="701" t="s">
        <v>418</v>
      </c>
      <c r="O7" s="701" t="s">
        <v>437</v>
      </c>
      <c r="P7" s="701" t="s">
        <v>447</v>
      </c>
      <c r="Q7" s="701" t="s">
        <v>455</v>
      </c>
      <c r="R7" s="701" t="s">
        <v>458</v>
      </c>
      <c r="S7" s="701" t="s">
        <v>461</v>
      </c>
      <c r="T7" s="704" t="s">
        <v>464</v>
      </c>
    </row>
    <row r="8" spans="3:20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15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15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15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0" ht="13.5" thickTop="1" x14ac:dyDescent="0.2">
      <c r="C12" s="22"/>
      <c r="D12" s="94"/>
      <c r="E12" s="95" t="s">
        <v>200</v>
      </c>
      <c r="F12" s="95"/>
      <c r="G12" s="95"/>
      <c r="H12" s="96"/>
      <c r="I12" s="115"/>
      <c r="J12" s="99">
        <v>1667.3</v>
      </c>
      <c r="K12" s="99">
        <v>1526.2999999999997</v>
      </c>
      <c r="L12" s="99">
        <v>1450.3000000000002</v>
      </c>
      <c r="M12" s="99">
        <v>1363</v>
      </c>
      <c r="N12" s="99">
        <v>1274.7</v>
      </c>
      <c r="O12" s="99">
        <v>1241.5000000000002</v>
      </c>
      <c r="P12" s="99">
        <v>1243.3999999999996</v>
      </c>
      <c r="Q12" s="99">
        <v>1280.9000000000001</v>
      </c>
      <c r="R12" s="99">
        <v>1311.9</v>
      </c>
      <c r="S12" s="99">
        <v>1311.7</v>
      </c>
      <c r="T12" s="494">
        <v>1392.53</v>
      </c>
    </row>
    <row r="13" spans="3:20" x14ac:dyDescent="0.2">
      <c r="C13" s="22"/>
      <c r="D13" s="254"/>
      <c r="E13" s="255" t="s">
        <v>297</v>
      </c>
      <c r="F13" s="255"/>
      <c r="G13" s="255"/>
      <c r="H13" s="256"/>
      <c r="I13" s="257"/>
      <c r="J13" s="393">
        <v>1236</v>
      </c>
      <c r="K13" s="393">
        <v>1128.4999999999995</v>
      </c>
      <c r="L13" s="393">
        <v>1073.4000000000001</v>
      </c>
      <c r="M13" s="393">
        <v>985.90000000000009</v>
      </c>
      <c r="N13" s="393">
        <v>903.5</v>
      </c>
      <c r="O13" s="393">
        <v>804.8000000000003</v>
      </c>
      <c r="P13" s="393">
        <v>843.09999999999957</v>
      </c>
      <c r="Q13" s="393">
        <v>842.7</v>
      </c>
      <c r="R13" s="393">
        <v>856</v>
      </c>
      <c r="S13" s="393">
        <v>838.1</v>
      </c>
      <c r="T13" s="495">
        <v>826.99</v>
      </c>
    </row>
    <row r="14" spans="3:20" ht="13.9" customHeight="1" x14ac:dyDescent="0.2">
      <c r="C14" s="22"/>
      <c r="D14" s="764" t="s">
        <v>16</v>
      </c>
      <c r="E14" s="765"/>
      <c r="F14" s="740"/>
      <c r="G14" s="538" t="s">
        <v>58</v>
      </c>
      <c r="H14" s="87"/>
      <c r="I14" s="88"/>
      <c r="J14" s="354">
        <v>1101</v>
      </c>
      <c r="K14" s="354">
        <v>1052.4999999999995</v>
      </c>
      <c r="L14" s="354">
        <v>995.40000000000009</v>
      </c>
      <c r="M14" s="354">
        <v>905.90000000000009</v>
      </c>
      <c r="N14" s="155">
        <v>828.5</v>
      </c>
      <c r="O14" s="155">
        <v>745.8000000000003</v>
      </c>
      <c r="P14" s="155">
        <v>774.09999999999957</v>
      </c>
      <c r="Q14" s="155">
        <v>773.7</v>
      </c>
      <c r="R14" s="155">
        <v>796</v>
      </c>
      <c r="S14" s="155">
        <v>789.1</v>
      </c>
      <c r="T14" s="499">
        <v>779.99</v>
      </c>
    </row>
    <row r="15" spans="3:20" x14ac:dyDescent="0.2">
      <c r="C15" s="22"/>
      <c r="D15" s="768"/>
      <c r="E15" s="769"/>
      <c r="F15" s="737"/>
      <c r="G15" s="124" t="s">
        <v>57</v>
      </c>
      <c r="H15" s="125"/>
      <c r="I15" s="126"/>
      <c r="J15" s="379">
        <v>135</v>
      </c>
      <c r="K15" s="379">
        <v>76</v>
      </c>
      <c r="L15" s="379">
        <v>78</v>
      </c>
      <c r="M15" s="379">
        <v>80</v>
      </c>
      <c r="N15" s="392">
        <v>75</v>
      </c>
      <c r="O15" s="392">
        <v>59</v>
      </c>
      <c r="P15" s="392">
        <v>69</v>
      </c>
      <c r="Q15" s="392">
        <v>69</v>
      </c>
      <c r="R15" s="392">
        <v>60</v>
      </c>
      <c r="S15" s="392">
        <v>49</v>
      </c>
      <c r="T15" s="496">
        <v>47</v>
      </c>
    </row>
    <row r="16" spans="3:20" x14ac:dyDescent="0.2">
      <c r="C16" s="22"/>
      <c r="D16" s="254"/>
      <c r="E16" s="255" t="s">
        <v>298</v>
      </c>
      <c r="F16" s="255"/>
      <c r="G16" s="255"/>
      <c r="H16" s="256"/>
      <c r="I16" s="257"/>
      <c r="J16" s="394">
        <v>431.29999999999995</v>
      </c>
      <c r="K16" s="394">
        <v>397.80000000000007</v>
      </c>
      <c r="L16" s="394">
        <v>376.90000000000003</v>
      </c>
      <c r="M16" s="394">
        <v>377.1</v>
      </c>
      <c r="N16" s="393">
        <v>371.2</v>
      </c>
      <c r="O16" s="393">
        <v>436.7</v>
      </c>
      <c r="P16" s="393">
        <v>400.29999999999995</v>
      </c>
      <c r="Q16" s="393">
        <v>438.2</v>
      </c>
      <c r="R16" s="393">
        <v>455.9</v>
      </c>
      <c r="S16" s="393">
        <v>473.6</v>
      </c>
      <c r="T16" s="495">
        <v>565.54</v>
      </c>
    </row>
    <row r="17" spans="3:20" ht="13.9" customHeight="1" x14ac:dyDescent="0.2">
      <c r="C17" s="22"/>
      <c r="D17" s="764" t="s">
        <v>16</v>
      </c>
      <c r="E17" s="765"/>
      <c r="F17" s="740"/>
      <c r="G17" s="30" t="s">
        <v>376</v>
      </c>
      <c r="H17" s="31"/>
      <c r="I17" s="32"/>
      <c r="J17" s="353">
        <v>334.29999999999995</v>
      </c>
      <c r="K17" s="353">
        <v>310.10000000000008</v>
      </c>
      <c r="L17" s="353">
        <v>290.50000000000006</v>
      </c>
      <c r="M17" s="353">
        <v>299</v>
      </c>
      <c r="N17" s="102">
        <v>289.39999999999998</v>
      </c>
      <c r="O17" s="102">
        <v>360.2</v>
      </c>
      <c r="P17" s="102">
        <v>320.49999999999994</v>
      </c>
      <c r="Q17" s="102">
        <v>357.9</v>
      </c>
      <c r="R17" s="102">
        <v>375.3</v>
      </c>
      <c r="S17" s="102">
        <v>393.5</v>
      </c>
      <c r="T17" s="497">
        <v>483.81</v>
      </c>
    </row>
    <row r="18" spans="3:20" ht="13.5" thickBot="1" x14ac:dyDescent="0.25">
      <c r="C18" s="22"/>
      <c r="D18" s="766"/>
      <c r="E18" s="767"/>
      <c r="F18" s="738"/>
      <c r="G18" s="30" t="s">
        <v>59</v>
      </c>
      <c r="H18" s="31"/>
      <c r="I18" s="32"/>
      <c r="J18" s="389">
        <v>97.000000000000014</v>
      </c>
      <c r="K18" s="389">
        <v>87.7</v>
      </c>
      <c r="L18" s="389">
        <v>86.399999999999991</v>
      </c>
      <c r="M18" s="389">
        <v>78.100000000000009</v>
      </c>
      <c r="N18" s="106">
        <v>81.8</v>
      </c>
      <c r="O18" s="106">
        <v>76.5</v>
      </c>
      <c r="P18" s="106">
        <v>79.8</v>
      </c>
      <c r="Q18" s="106">
        <v>80.3</v>
      </c>
      <c r="R18" s="106">
        <v>80.599999999999994</v>
      </c>
      <c r="S18" s="106">
        <v>80.099999999999994</v>
      </c>
      <c r="T18" s="498">
        <v>81.73</v>
      </c>
    </row>
    <row r="19" spans="3:20" x14ac:dyDescent="0.2">
      <c r="C19" s="22"/>
      <c r="D19" s="94"/>
      <c r="E19" s="95" t="s">
        <v>201</v>
      </c>
      <c r="F19" s="95"/>
      <c r="G19" s="95"/>
      <c r="H19" s="96"/>
      <c r="I19" s="115"/>
      <c r="J19" s="388">
        <v>1050.7999999999997</v>
      </c>
      <c r="K19" s="388">
        <v>1005.8000000000001</v>
      </c>
      <c r="L19" s="388">
        <v>945.89999999999964</v>
      </c>
      <c r="M19" s="388">
        <v>899.49999999999977</v>
      </c>
      <c r="N19" s="99">
        <v>862.89999999999952</v>
      </c>
      <c r="O19" s="99">
        <v>819.70000000000027</v>
      </c>
      <c r="P19" s="99">
        <v>821.39999999999986</v>
      </c>
      <c r="Q19" s="99">
        <v>865.1</v>
      </c>
      <c r="R19" s="99">
        <v>892</v>
      </c>
      <c r="S19" s="99">
        <v>899.69999999999993</v>
      </c>
      <c r="T19" s="494">
        <v>950.4</v>
      </c>
    </row>
    <row r="20" spans="3:20" x14ac:dyDescent="0.2">
      <c r="C20" s="22"/>
      <c r="D20" s="254"/>
      <c r="E20" s="255" t="s">
        <v>297</v>
      </c>
      <c r="F20" s="255"/>
      <c r="G20" s="255"/>
      <c r="H20" s="256"/>
      <c r="I20" s="257"/>
      <c r="J20" s="394">
        <v>789.29999999999984</v>
      </c>
      <c r="K20" s="394">
        <v>769.7</v>
      </c>
      <c r="L20" s="394">
        <v>723.69999999999959</v>
      </c>
      <c r="M20" s="394">
        <v>676.19999999999982</v>
      </c>
      <c r="N20" s="393">
        <v>638.7999999999995</v>
      </c>
      <c r="O20" s="393">
        <v>558.70000000000027</v>
      </c>
      <c r="P20" s="393">
        <v>584.4</v>
      </c>
      <c r="Q20" s="393">
        <v>588.5</v>
      </c>
      <c r="R20" s="393">
        <v>603.70000000000005</v>
      </c>
      <c r="S20" s="393">
        <v>599.29999999999995</v>
      </c>
      <c r="T20" s="495">
        <v>594.03</v>
      </c>
    </row>
    <row r="21" spans="3:20" x14ac:dyDescent="0.2">
      <c r="C21" s="22"/>
      <c r="D21" s="764" t="s">
        <v>16</v>
      </c>
      <c r="E21" s="765"/>
      <c r="F21" s="740"/>
      <c r="G21" s="538" t="s">
        <v>58</v>
      </c>
      <c r="H21" s="87"/>
      <c r="I21" s="88"/>
      <c r="J21" s="354">
        <v>739.29999999999984</v>
      </c>
      <c r="K21" s="354">
        <v>738.7</v>
      </c>
      <c r="L21" s="354">
        <v>690.69999999999959</v>
      </c>
      <c r="M21" s="354">
        <v>639.19999999999982</v>
      </c>
      <c r="N21" s="155">
        <v>602.7999999999995</v>
      </c>
      <c r="O21" s="155">
        <v>533.70000000000027</v>
      </c>
      <c r="P21" s="155">
        <v>551.4</v>
      </c>
      <c r="Q21" s="155">
        <v>555.5</v>
      </c>
      <c r="R21" s="155">
        <v>572.70000000000005</v>
      </c>
      <c r="S21" s="155">
        <v>581.29999999999995</v>
      </c>
      <c r="T21" s="499">
        <v>574.03</v>
      </c>
    </row>
    <row r="22" spans="3:20" x14ac:dyDescent="0.2">
      <c r="C22" s="22"/>
      <c r="D22" s="768"/>
      <c r="E22" s="769"/>
      <c r="F22" s="737"/>
      <c r="G22" s="124" t="s">
        <v>57</v>
      </c>
      <c r="H22" s="125"/>
      <c r="I22" s="126"/>
      <c r="J22" s="379">
        <v>50</v>
      </c>
      <c r="K22" s="379">
        <v>31</v>
      </c>
      <c r="L22" s="379">
        <v>33</v>
      </c>
      <c r="M22" s="379">
        <v>37</v>
      </c>
      <c r="N22" s="392">
        <v>36</v>
      </c>
      <c r="O22" s="392">
        <v>25</v>
      </c>
      <c r="P22" s="392">
        <v>33</v>
      </c>
      <c r="Q22" s="392">
        <v>33</v>
      </c>
      <c r="R22" s="392">
        <v>31</v>
      </c>
      <c r="S22" s="392">
        <v>18</v>
      </c>
      <c r="T22" s="496">
        <v>20</v>
      </c>
    </row>
    <row r="23" spans="3:20" x14ac:dyDescent="0.2">
      <c r="C23" s="22"/>
      <c r="D23" s="254"/>
      <c r="E23" s="255" t="s">
        <v>298</v>
      </c>
      <c r="F23" s="255"/>
      <c r="G23" s="255"/>
      <c r="H23" s="256"/>
      <c r="I23" s="257"/>
      <c r="J23" s="394">
        <v>261.49999999999994</v>
      </c>
      <c r="K23" s="394">
        <v>236.10000000000005</v>
      </c>
      <c r="L23" s="394">
        <v>222.20000000000002</v>
      </c>
      <c r="M23" s="394">
        <v>223.29999999999995</v>
      </c>
      <c r="N23" s="393">
        <v>224.1</v>
      </c>
      <c r="O23" s="393">
        <v>261.00000000000006</v>
      </c>
      <c r="P23" s="393">
        <v>236.99999999999994</v>
      </c>
      <c r="Q23" s="393">
        <v>276.60000000000002</v>
      </c>
      <c r="R23" s="393">
        <v>288.3</v>
      </c>
      <c r="S23" s="393">
        <v>300.39999999999998</v>
      </c>
      <c r="T23" s="495">
        <v>356.37</v>
      </c>
    </row>
    <row r="24" spans="3:20" ht="13.9" customHeight="1" x14ac:dyDescent="0.2">
      <c r="C24" s="22"/>
      <c r="D24" s="764" t="s">
        <v>16</v>
      </c>
      <c r="E24" s="765"/>
      <c r="F24" s="740"/>
      <c r="G24" s="30" t="s">
        <v>376</v>
      </c>
      <c r="H24" s="31"/>
      <c r="I24" s="32"/>
      <c r="J24" s="353">
        <v>204.89999999999995</v>
      </c>
      <c r="K24" s="353">
        <v>184.10000000000005</v>
      </c>
      <c r="L24" s="353">
        <v>176.60000000000002</v>
      </c>
      <c r="M24" s="353">
        <v>177.59999999999997</v>
      </c>
      <c r="N24" s="102">
        <v>177.6</v>
      </c>
      <c r="O24" s="102">
        <v>218.70000000000007</v>
      </c>
      <c r="P24" s="102">
        <v>194.39999999999995</v>
      </c>
      <c r="Q24" s="102">
        <v>229.3</v>
      </c>
      <c r="R24" s="102">
        <v>240.5</v>
      </c>
      <c r="S24" s="102">
        <v>253.5</v>
      </c>
      <c r="T24" s="497">
        <v>305.52999999999997</v>
      </c>
    </row>
    <row r="25" spans="3:20" ht="13.5" thickBot="1" x14ac:dyDescent="0.25">
      <c r="C25" s="22"/>
      <c r="D25" s="766"/>
      <c r="E25" s="767"/>
      <c r="F25" s="738"/>
      <c r="G25" s="30" t="s">
        <v>59</v>
      </c>
      <c r="H25" s="31"/>
      <c r="I25" s="32"/>
      <c r="J25" s="389">
        <v>56.6</v>
      </c>
      <c r="K25" s="389">
        <v>51.999999999999993</v>
      </c>
      <c r="L25" s="389">
        <v>45.599999999999994</v>
      </c>
      <c r="M25" s="389">
        <v>45.7</v>
      </c>
      <c r="N25" s="106">
        <v>46.5</v>
      </c>
      <c r="O25" s="106">
        <v>42.3</v>
      </c>
      <c r="P25" s="106">
        <v>42.6</v>
      </c>
      <c r="Q25" s="106">
        <v>47.3</v>
      </c>
      <c r="R25" s="106">
        <v>47.8</v>
      </c>
      <c r="S25" s="106">
        <v>46.9</v>
      </c>
      <c r="T25" s="498">
        <v>50.84</v>
      </c>
    </row>
    <row r="26" spans="3:20" ht="13.5" x14ac:dyDescent="0.25">
      <c r="D26" s="73"/>
      <c r="E26" s="74"/>
      <c r="F26" s="74"/>
      <c r="G26" s="74"/>
      <c r="H26" s="74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64" t="s">
        <v>365</v>
      </c>
    </row>
  </sheetData>
  <mergeCells count="17">
    <mergeCell ref="D24:F25"/>
    <mergeCell ref="D14:F15"/>
    <mergeCell ref="D17:F18"/>
    <mergeCell ref="M7:M10"/>
    <mergeCell ref="J7:J10"/>
    <mergeCell ref="D21:F22"/>
    <mergeCell ref="D6:T6"/>
    <mergeCell ref="D7:I11"/>
    <mergeCell ref="T7:T10"/>
    <mergeCell ref="L7:L10"/>
    <mergeCell ref="K7:K10"/>
    <mergeCell ref="O7:O10"/>
    <mergeCell ref="N7:N10"/>
    <mergeCell ref="S7:S10"/>
    <mergeCell ref="R7:R10"/>
    <mergeCell ref="Q7:Q10"/>
    <mergeCell ref="P7:P1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43">
    <pageSetUpPr autoPageBreaks="0"/>
  </sheetPr>
  <dimension ref="C1:U1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3.28515625" style="67" customWidth="1"/>
    <col min="8" max="8" width="2.85546875" style="67" customWidth="1"/>
    <col min="9" max="9" width="1.140625" style="67" customWidth="1"/>
    <col min="10" max="20" width="8.42578125" style="67" customWidth="1"/>
    <col min="21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259</v>
      </c>
      <c r="E4" s="69"/>
      <c r="F4" s="69"/>
      <c r="G4" s="69"/>
      <c r="H4" s="15" t="s">
        <v>163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1" s="68" customFormat="1" ht="15.75" x14ac:dyDescent="0.2">
      <c r="D5" s="92" t="s">
        <v>475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1" s="71" customFormat="1" ht="16.5" customHeight="1" thickBot="1" x14ac:dyDescent="0.25"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4" t="s">
        <v>176</v>
      </c>
    </row>
    <row r="7" spans="3:21" ht="6" customHeight="1" x14ac:dyDescent="0.2">
      <c r="C7" s="22"/>
      <c r="D7" s="716"/>
      <c r="E7" s="717"/>
      <c r="F7" s="717"/>
      <c r="G7" s="717"/>
      <c r="H7" s="717"/>
      <c r="I7" s="718"/>
      <c r="J7" s="772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70">
        <v>2025</v>
      </c>
      <c r="U7" s="72"/>
    </row>
    <row r="8" spans="3:21" ht="6" customHeight="1" x14ac:dyDescent="0.2">
      <c r="C8" s="22"/>
      <c r="D8" s="719"/>
      <c r="E8" s="720"/>
      <c r="F8" s="720"/>
      <c r="G8" s="720"/>
      <c r="H8" s="720"/>
      <c r="I8" s="721"/>
      <c r="J8" s="773"/>
      <c r="K8" s="702"/>
      <c r="L8" s="702"/>
      <c r="M8" s="702"/>
      <c r="N8" s="702"/>
      <c r="O8" s="702"/>
      <c r="P8" s="702"/>
      <c r="Q8" s="702"/>
      <c r="R8" s="702"/>
      <c r="S8" s="702"/>
      <c r="T8" s="771"/>
      <c r="U8" s="72"/>
    </row>
    <row r="9" spans="3:21" ht="6" customHeight="1" x14ac:dyDescent="0.2">
      <c r="C9" s="22"/>
      <c r="D9" s="719"/>
      <c r="E9" s="720"/>
      <c r="F9" s="720"/>
      <c r="G9" s="720"/>
      <c r="H9" s="720"/>
      <c r="I9" s="721"/>
      <c r="J9" s="773"/>
      <c r="K9" s="702"/>
      <c r="L9" s="702"/>
      <c r="M9" s="702"/>
      <c r="N9" s="702"/>
      <c r="O9" s="702"/>
      <c r="P9" s="702"/>
      <c r="Q9" s="702"/>
      <c r="R9" s="702"/>
      <c r="S9" s="702"/>
      <c r="T9" s="771"/>
      <c r="U9" s="72"/>
    </row>
    <row r="10" spans="3:21" ht="6" customHeight="1" x14ac:dyDescent="0.2">
      <c r="C10" s="22"/>
      <c r="D10" s="719"/>
      <c r="E10" s="720"/>
      <c r="F10" s="720"/>
      <c r="G10" s="720"/>
      <c r="H10" s="720"/>
      <c r="I10" s="721"/>
      <c r="J10" s="773"/>
      <c r="K10" s="702"/>
      <c r="L10" s="702"/>
      <c r="M10" s="702"/>
      <c r="N10" s="702"/>
      <c r="O10" s="702"/>
      <c r="P10" s="702"/>
      <c r="Q10" s="702"/>
      <c r="R10" s="702"/>
      <c r="S10" s="702"/>
      <c r="T10" s="771"/>
      <c r="U10" s="72"/>
    </row>
    <row r="11" spans="3:21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  <c r="U11" s="72"/>
    </row>
    <row r="12" spans="3:21" ht="15" customHeight="1" thickTop="1" thickBot="1" x14ac:dyDescent="0.25">
      <c r="C12" s="22"/>
      <c r="D12" s="171" t="s">
        <v>301</v>
      </c>
      <c r="E12" s="172"/>
      <c r="F12" s="172"/>
      <c r="G12" s="172"/>
      <c r="H12" s="172"/>
      <c r="I12" s="625"/>
      <c r="J12" s="696"/>
      <c r="K12" s="696"/>
      <c r="L12" s="696"/>
      <c r="M12" s="696"/>
      <c r="N12" s="185"/>
      <c r="O12" s="185"/>
      <c r="P12" s="396"/>
      <c r="Q12" s="396"/>
      <c r="R12" s="396"/>
      <c r="S12" s="396"/>
      <c r="T12" s="396"/>
      <c r="U12" s="72"/>
    </row>
    <row r="13" spans="3:21" ht="15" customHeight="1" x14ac:dyDescent="0.2">
      <c r="C13" s="22"/>
      <c r="D13" s="173"/>
      <c r="E13" s="174" t="s">
        <v>202</v>
      </c>
      <c r="F13" s="175"/>
      <c r="G13" s="175"/>
      <c r="H13" s="176"/>
      <c r="I13" s="626"/>
      <c r="J13" s="500">
        <v>1675.504000000001</v>
      </c>
      <c r="K13" s="500">
        <v>1561.462</v>
      </c>
      <c r="L13" s="500">
        <v>1458.7439999999995</v>
      </c>
      <c r="M13" s="500">
        <v>1373.4182999999998</v>
      </c>
      <c r="N13" s="610">
        <v>1259.2501</v>
      </c>
      <c r="O13" s="610">
        <v>1175.3082000000002</v>
      </c>
      <c r="P13" s="610">
        <v>1174.7450999999992</v>
      </c>
      <c r="Q13" s="610">
        <v>1181.6147999999996</v>
      </c>
      <c r="R13" s="610">
        <v>1174.9586000000002</v>
      </c>
      <c r="S13" s="610">
        <v>1182.1510000000001</v>
      </c>
      <c r="T13" s="608">
        <v>1178.3999000000006</v>
      </c>
      <c r="U13" s="72"/>
    </row>
    <row r="14" spans="3:21" ht="15" customHeight="1" thickBot="1" x14ac:dyDescent="0.25">
      <c r="C14" s="22"/>
      <c r="D14" s="627"/>
      <c r="E14" s="628"/>
      <c r="F14" s="629" t="s">
        <v>327</v>
      </c>
      <c r="G14" s="629"/>
      <c r="H14" s="630"/>
      <c r="I14" s="631"/>
      <c r="J14" s="501">
        <v>1262.4820000000007</v>
      </c>
      <c r="K14" s="501">
        <v>1174.855</v>
      </c>
      <c r="L14" s="501">
        <v>1095.5860000000002</v>
      </c>
      <c r="M14" s="501">
        <v>1025.8434000000007</v>
      </c>
      <c r="N14" s="611">
        <v>920.91689999999994</v>
      </c>
      <c r="O14" s="611">
        <v>856.8472000000005</v>
      </c>
      <c r="P14" s="611">
        <v>862.25670000000002</v>
      </c>
      <c r="Q14" s="611">
        <v>861.94819999999982</v>
      </c>
      <c r="R14" s="611">
        <v>846.40890000000036</v>
      </c>
      <c r="S14" s="611">
        <v>845.24590000000046</v>
      </c>
      <c r="T14" s="609">
        <v>872.99779999999987</v>
      </c>
      <c r="U14" s="72"/>
    </row>
    <row r="15" spans="3:21" ht="13.5" x14ac:dyDescent="0.25">
      <c r="D15" s="73" t="s">
        <v>175</v>
      </c>
      <c r="E15" s="74"/>
      <c r="F15" s="74"/>
      <c r="G15" s="74"/>
      <c r="H15" s="74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64" t="s">
        <v>365</v>
      </c>
    </row>
    <row r="16" spans="3:21" x14ac:dyDescent="0.2">
      <c r="D16" s="65" t="s">
        <v>11</v>
      </c>
      <c r="E16" s="703" t="s">
        <v>326</v>
      </c>
      <c r="F16" s="703"/>
      <c r="G16" s="703"/>
      <c r="H16" s="703"/>
      <c r="I16" s="703"/>
      <c r="J16" s="703"/>
      <c r="K16" s="703"/>
      <c r="L16" s="703"/>
      <c r="M16" s="703"/>
      <c r="N16" s="703"/>
      <c r="O16" s="703"/>
      <c r="P16" s="703"/>
      <c r="Q16" s="703"/>
      <c r="R16" s="703"/>
      <c r="S16" s="703"/>
      <c r="T16" s="703"/>
    </row>
  </sheetData>
  <mergeCells count="13">
    <mergeCell ref="N7:N10"/>
    <mergeCell ref="E16:T16"/>
    <mergeCell ref="D7:I11"/>
    <mergeCell ref="T7:T10"/>
    <mergeCell ref="K7:K10"/>
    <mergeCell ref="J7:J10"/>
    <mergeCell ref="L7:L10"/>
    <mergeCell ref="M7:M10"/>
    <mergeCell ref="S7:S10"/>
    <mergeCell ref="R7:R10"/>
    <mergeCell ref="Q7:Q10"/>
    <mergeCell ref="P7:P10"/>
    <mergeCell ref="O7:O10"/>
  </mergeCells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45">
    <pageSetUpPr autoPageBreaks="0"/>
  </sheetPr>
  <dimension ref="C1:Z51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9.140625" style="67" customWidth="1"/>
    <col min="9" max="9" width="5.7109375" style="67" customWidth="1"/>
    <col min="10" max="20" width="8.42578125" style="67" customWidth="1"/>
    <col min="21" max="43" width="1.7109375" style="67" customWidth="1"/>
    <col min="44" max="16384" width="9.140625" style="67"/>
  </cols>
  <sheetData>
    <row r="1" spans="3:20" hidden="1" x14ac:dyDescent="0.2"/>
    <row r="2" spans="3:20" hidden="1" x14ac:dyDescent="0.2"/>
    <row r="3" spans="3:20" ht="9" customHeight="1" x14ac:dyDescent="0.2">
      <c r="C3" s="66"/>
    </row>
    <row r="4" spans="3:20" s="68" customFormat="1" ht="15.75" x14ac:dyDescent="0.2">
      <c r="D4" s="15" t="s">
        <v>132</v>
      </c>
      <c r="E4" s="69"/>
      <c r="F4" s="69"/>
      <c r="G4" s="69"/>
      <c r="H4" s="15" t="s">
        <v>164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0" s="68" customFormat="1" ht="15.75" x14ac:dyDescent="0.2">
      <c r="D5" s="304" t="s">
        <v>475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0" s="71" customFormat="1" ht="21" customHeight="1" thickBot="1" x14ac:dyDescent="0.25"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3:20" ht="6" customHeight="1" x14ac:dyDescent="0.2">
      <c r="C7" s="22"/>
      <c r="D7" s="716"/>
      <c r="E7" s="717"/>
      <c r="F7" s="717"/>
      <c r="G7" s="717"/>
      <c r="H7" s="717"/>
      <c r="I7" s="718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</row>
    <row r="8" spans="3:20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</row>
    <row r="9" spans="3:20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</row>
    <row r="10" spans="3:20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</row>
    <row r="11" spans="3:20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0" ht="15" customHeight="1" thickTop="1" thickBot="1" x14ac:dyDescent="0.25">
      <c r="C12" s="22"/>
      <c r="D12" s="171" t="s">
        <v>301</v>
      </c>
      <c r="E12" s="187"/>
      <c r="F12" s="187"/>
      <c r="G12" s="187"/>
      <c r="H12" s="187"/>
      <c r="I12" s="632"/>
      <c r="J12" s="397"/>
      <c r="K12" s="397"/>
      <c r="L12" s="397"/>
      <c r="M12" s="397"/>
      <c r="N12" s="386"/>
      <c r="O12" s="386"/>
      <c r="P12" s="386"/>
      <c r="Q12" s="386"/>
      <c r="R12" s="386"/>
      <c r="S12" s="386"/>
      <c r="T12" s="188"/>
    </row>
    <row r="13" spans="3:20" ht="15" customHeight="1" thickTop="1" thickBot="1" x14ac:dyDescent="0.25">
      <c r="C13" s="22"/>
      <c r="D13" s="171" t="s">
        <v>203</v>
      </c>
      <c r="E13" s="187"/>
      <c r="F13" s="187"/>
      <c r="G13" s="187"/>
      <c r="H13" s="187"/>
      <c r="I13" s="632"/>
      <c r="J13" s="398"/>
      <c r="K13" s="398"/>
      <c r="L13" s="398"/>
      <c r="M13" s="398"/>
      <c r="N13" s="387"/>
      <c r="O13" s="387"/>
      <c r="P13" s="387"/>
      <c r="Q13" s="387"/>
      <c r="R13" s="387"/>
      <c r="S13" s="387"/>
      <c r="T13" s="502"/>
    </row>
    <row r="14" spans="3:20" ht="15" customHeight="1" x14ac:dyDescent="0.2">
      <c r="C14" s="22"/>
      <c r="D14" s="173"/>
      <c r="E14" s="174" t="s">
        <v>202</v>
      </c>
      <c r="F14" s="175"/>
      <c r="G14" s="175"/>
      <c r="H14" s="176"/>
      <c r="I14" s="626"/>
      <c r="J14" s="190">
        <v>27895.062072864821</v>
      </c>
      <c r="K14" s="190">
        <v>29263.195592762859</v>
      </c>
      <c r="L14" s="190">
        <v>31052.760456941058</v>
      </c>
      <c r="M14" s="190">
        <v>34163.300000000003</v>
      </c>
      <c r="N14" s="189">
        <v>37881.437399396134</v>
      </c>
      <c r="O14" s="189">
        <v>42944.008076633298</v>
      </c>
      <c r="P14" s="189">
        <v>46262.380309850509</v>
      </c>
      <c r="Q14" s="189">
        <v>48727.443368177192</v>
      </c>
      <c r="R14" s="189">
        <v>50826.004635397352</v>
      </c>
      <c r="S14" s="189">
        <v>52500.059989516281</v>
      </c>
      <c r="T14" s="503">
        <v>56714.098640594464</v>
      </c>
    </row>
    <row r="15" spans="3:20" ht="15" customHeight="1" thickBot="1" x14ac:dyDescent="0.25">
      <c r="C15" s="22"/>
      <c r="D15" s="191"/>
      <c r="E15" s="549"/>
      <c r="F15" s="549" t="s">
        <v>327</v>
      </c>
      <c r="G15" s="549"/>
      <c r="H15" s="550"/>
      <c r="I15" s="192"/>
      <c r="J15" s="194">
        <v>30524.818175625482</v>
      </c>
      <c r="K15" s="194">
        <v>31966.908398625095</v>
      </c>
      <c r="L15" s="194">
        <v>33959.632942248871</v>
      </c>
      <c r="M15" s="194">
        <v>37401.5</v>
      </c>
      <c r="N15" s="193">
        <v>41734.303695950577</v>
      </c>
      <c r="O15" s="193">
        <v>47430.685424425697</v>
      </c>
      <c r="P15" s="193">
        <v>51398.296856763569</v>
      </c>
      <c r="Q15" s="193">
        <v>54768.828432304115</v>
      </c>
      <c r="R15" s="193">
        <v>57386.574818231049</v>
      </c>
      <c r="S15" s="193">
        <v>59779.280502869027</v>
      </c>
      <c r="T15" s="504">
        <v>62001.255711450067</v>
      </c>
    </row>
    <row r="16" spans="3:20" ht="15" customHeight="1" thickBot="1" x14ac:dyDescent="0.25">
      <c r="C16" s="22"/>
      <c r="D16" s="195" t="s">
        <v>30</v>
      </c>
      <c r="E16" s="196"/>
      <c r="F16" s="196"/>
      <c r="G16" s="196"/>
      <c r="H16" s="196"/>
      <c r="I16" s="633"/>
      <c r="J16" s="399"/>
      <c r="K16" s="399"/>
      <c r="L16" s="399"/>
      <c r="M16" s="399"/>
      <c r="N16" s="186"/>
      <c r="O16" s="186"/>
      <c r="P16" s="186"/>
      <c r="Q16" s="186"/>
      <c r="R16" s="186"/>
      <c r="S16" s="186"/>
      <c r="T16" s="505"/>
    </row>
    <row r="17" spans="3:26" ht="15" customHeight="1" x14ac:dyDescent="0.2">
      <c r="C17" s="22"/>
      <c r="D17" s="177"/>
      <c r="E17" s="174" t="s">
        <v>202</v>
      </c>
      <c r="F17" s="634"/>
      <c r="G17" s="634"/>
      <c r="H17" s="635"/>
      <c r="I17" s="457"/>
      <c r="J17" s="198">
        <v>27895.062072864825</v>
      </c>
      <c r="K17" s="198">
        <v>29059.777152693998</v>
      </c>
      <c r="L17" s="198">
        <v>30119.06930838124</v>
      </c>
      <c r="M17" s="198">
        <v>32443.779677113012</v>
      </c>
      <c r="N17" s="197">
        <v>34978.243212738809</v>
      </c>
      <c r="O17" s="197">
        <v>38411.456240280233</v>
      </c>
      <c r="P17" s="197">
        <v>40193.206177107306</v>
      </c>
      <c r="Q17" s="197">
        <v>37425.071711349614</v>
      </c>
      <c r="R17" s="197">
        <v>36072.395057059875</v>
      </c>
      <c r="S17" s="197">
        <v>36636.468938950653</v>
      </c>
      <c r="T17" s="506">
        <v>38898.558738404987</v>
      </c>
      <c r="X17" s="298"/>
      <c r="Y17" s="298"/>
      <c r="Z17" s="298"/>
    </row>
    <row r="18" spans="3:26" ht="15" customHeight="1" thickBot="1" x14ac:dyDescent="0.25">
      <c r="C18" s="22"/>
      <c r="D18" s="180"/>
      <c r="E18" s="181"/>
      <c r="F18" s="181" t="s">
        <v>327</v>
      </c>
      <c r="G18" s="181"/>
      <c r="H18" s="182"/>
      <c r="I18" s="183"/>
      <c r="J18" s="200">
        <v>30524.818175625485</v>
      </c>
      <c r="K18" s="200">
        <v>31744.695529915687</v>
      </c>
      <c r="L18" s="200">
        <v>32938.538256303465</v>
      </c>
      <c r="M18" s="200">
        <v>35518.993352326688</v>
      </c>
      <c r="N18" s="199">
        <v>38535.82982082232</v>
      </c>
      <c r="O18" s="199">
        <v>42424.584458341415</v>
      </c>
      <c r="P18" s="199">
        <v>44655.340448969218</v>
      </c>
      <c r="Q18" s="199">
        <v>42065.152405763532</v>
      </c>
      <c r="R18" s="199">
        <v>40728.583973194502</v>
      </c>
      <c r="S18" s="199">
        <v>41716.17620577044</v>
      </c>
      <c r="T18" s="507">
        <v>42524.86674310705</v>
      </c>
      <c r="X18" s="298"/>
      <c r="Y18" s="298"/>
      <c r="Z18" s="298"/>
    </row>
    <row r="19" spans="3:26" ht="13.5" thickBot="1" x14ac:dyDescent="0.25">
      <c r="C19" s="22"/>
      <c r="D19" s="195" t="s">
        <v>204</v>
      </c>
      <c r="E19" s="196"/>
      <c r="F19" s="196"/>
      <c r="G19" s="196"/>
      <c r="H19" s="196"/>
      <c r="I19" s="633"/>
      <c r="J19" s="399"/>
      <c r="K19" s="399"/>
      <c r="L19" s="399"/>
      <c r="M19" s="399"/>
      <c r="N19" s="186"/>
      <c r="O19" s="186"/>
      <c r="P19" s="186"/>
      <c r="Q19" s="186"/>
      <c r="R19" s="186"/>
      <c r="S19" s="186"/>
      <c r="T19" s="505"/>
      <c r="X19" s="298"/>
      <c r="Y19" s="298"/>
      <c r="Z19" s="298"/>
    </row>
    <row r="20" spans="3:26" x14ac:dyDescent="0.2">
      <c r="C20" s="22"/>
      <c r="D20" s="177"/>
      <c r="E20" s="634" t="s">
        <v>384</v>
      </c>
      <c r="F20" s="634"/>
      <c r="G20" s="634"/>
      <c r="H20" s="635"/>
      <c r="I20" s="457"/>
      <c r="J20" s="428">
        <v>100</v>
      </c>
      <c r="K20" s="428">
        <v>100.7</v>
      </c>
      <c r="L20" s="428">
        <v>103.1</v>
      </c>
      <c r="M20" s="428">
        <v>105.3</v>
      </c>
      <c r="N20" s="427">
        <v>108.3</v>
      </c>
      <c r="O20" s="427">
        <v>111.8</v>
      </c>
      <c r="P20" s="427">
        <v>115.1</v>
      </c>
      <c r="Q20" s="427">
        <v>130.19999999999999</v>
      </c>
      <c r="R20" s="427">
        <v>140.89999999999998</v>
      </c>
      <c r="S20" s="427">
        <v>143.29999999999998</v>
      </c>
      <c r="T20" s="508">
        <v>145.79999999999998</v>
      </c>
      <c r="X20" s="298"/>
      <c r="Y20" s="298"/>
      <c r="Z20" s="298"/>
    </row>
    <row r="21" spans="3:26" ht="13.5" thickBot="1" x14ac:dyDescent="0.25">
      <c r="C21" s="22"/>
      <c r="D21" s="180"/>
      <c r="E21" s="181" t="s">
        <v>205</v>
      </c>
      <c r="F21" s="181"/>
      <c r="G21" s="181"/>
      <c r="H21" s="182"/>
      <c r="I21" s="183"/>
      <c r="J21" s="430">
        <v>3.0000000000000001E-3</v>
      </c>
      <c r="K21" s="430">
        <v>7.0000000000000001E-3</v>
      </c>
      <c r="L21" s="430">
        <v>2.5000000000000001E-2</v>
      </c>
      <c r="M21" s="430">
        <v>2.1000000000000001E-2</v>
      </c>
      <c r="N21" s="429">
        <v>2.8000000000000001E-2</v>
      </c>
      <c r="O21" s="429">
        <v>3.2000000000000001E-2</v>
      </c>
      <c r="P21" s="429">
        <v>3.7999999999999999E-2</v>
      </c>
      <c r="Q21" s="429">
        <v>0.15100000000000002</v>
      </c>
      <c r="R21" s="429">
        <v>0.10699999999999998</v>
      </c>
      <c r="S21" s="429">
        <v>2.4000000000000021E-2</v>
      </c>
      <c r="T21" s="509">
        <v>2.5000000000000001E-2</v>
      </c>
    </row>
    <row r="22" spans="3:26" ht="13.5" x14ac:dyDescent="0.25">
      <c r="D22" s="73" t="s">
        <v>175</v>
      </c>
      <c r="E22" s="74"/>
      <c r="F22" s="74"/>
      <c r="G22" s="74"/>
      <c r="H22" s="74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64" t="s">
        <v>366</v>
      </c>
    </row>
    <row r="23" spans="3:26" x14ac:dyDescent="0.2">
      <c r="D23" s="65" t="s">
        <v>11</v>
      </c>
      <c r="E23" s="703" t="s">
        <v>326</v>
      </c>
      <c r="F23" s="703"/>
      <c r="G23" s="703"/>
      <c r="H23" s="703"/>
      <c r="I23" s="703"/>
      <c r="J23" s="703"/>
      <c r="K23" s="703"/>
      <c r="L23" s="703"/>
      <c r="M23" s="703"/>
      <c r="N23" s="703"/>
      <c r="O23" s="703"/>
      <c r="P23" s="703"/>
      <c r="Q23" s="703"/>
      <c r="R23" s="703"/>
      <c r="S23" s="703"/>
      <c r="T23" s="703"/>
    </row>
    <row r="24" spans="3:26" x14ac:dyDescent="0.2"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</row>
    <row r="25" spans="3:26" x14ac:dyDescent="0.2">
      <c r="J25" s="311"/>
      <c r="K25" s="311"/>
      <c r="L25" s="311"/>
      <c r="M25" s="311"/>
      <c r="N25" s="311"/>
      <c r="O25" s="311"/>
      <c r="P25" s="311"/>
      <c r="Q25" s="311"/>
      <c r="R25" s="311"/>
      <c r="S25" s="311"/>
      <c r="T25" s="311"/>
    </row>
    <row r="26" spans="3:26" x14ac:dyDescent="0.2">
      <c r="J26" s="308"/>
      <c r="K26" s="308"/>
      <c r="L26" s="308"/>
      <c r="M26" s="308"/>
      <c r="N26" s="308"/>
      <c r="O26" s="308"/>
      <c r="P26" s="308"/>
      <c r="Q26" s="308"/>
      <c r="R26" s="308"/>
      <c r="S26" s="308"/>
      <c r="T26" s="308"/>
    </row>
    <row r="27" spans="3:26" x14ac:dyDescent="0.2">
      <c r="J27" s="308"/>
      <c r="K27" s="308"/>
      <c r="L27" s="308"/>
      <c r="M27" s="308"/>
      <c r="N27" s="308"/>
      <c r="O27" s="308"/>
      <c r="P27" s="308"/>
      <c r="Q27" s="308"/>
      <c r="R27" s="308"/>
      <c r="S27" s="308"/>
      <c r="T27" s="308"/>
    </row>
    <row r="28" spans="3:26" x14ac:dyDescent="0.2">
      <c r="J28" s="308"/>
      <c r="K28" s="308"/>
      <c r="L28" s="308"/>
      <c r="M28" s="308"/>
      <c r="N28" s="308"/>
      <c r="O28" s="308"/>
      <c r="P28" s="308"/>
      <c r="Q28" s="308"/>
      <c r="R28" s="308"/>
      <c r="S28" s="308"/>
      <c r="T28" s="308"/>
    </row>
    <row r="29" spans="3:26" x14ac:dyDescent="0.2">
      <c r="T29" s="308"/>
    </row>
    <row r="35" spans="10:19" x14ac:dyDescent="0.2">
      <c r="J35" s="308"/>
      <c r="K35" s="308"/>
      <c r="L35" s="308"/>
      <c r="M35" s="308"/>
      <c r="N35" s="308"/>
      <c r="O35" s="308"/>
      <c r="P35" s="308"/>
      <c r="Q35" s="308"/>
      <c r="R35" s="308"/>
      <c r="S35" s="308"/>
    </row>
    <row r="36" spans="10:19" x14ac:dyDescent="0.2">
      <c r="J36" s="308"/>
      <c r="K36" s="308"/>
      <c r="L36" s="308"/>
      <c r="M36" s="308"/>
      <c r="N36" s="308"/>
      <c r="O36" s="308"/>
      <c r="P36" s="308"/>
      <c r="Q36" s="308"/>
      <c r="R36" s="308"/>
      <c r="S36" s="308"/>
    </row>
    <row r="38" spans="10:19" x14ac:dyDescent="0.2">
      <c r="J38" s="308"/>
      <c r="K38" s="308"/>
      <c r="L38" s="308"/>
      <c r="M38" s="308"/>
      <c r="N38" s="308"/>
      <c r="O38" s="308"/>
      <c r="P38" s="308"/>
      <c r="Q38" s="308"/>
      <c r="R38" s="308"/>
      <c r="S38" s="308"/>
    </row>
    <row r="39" spans="10:19" x14ac:dyDescent="0.2">
      <c r="J39" s="308"/>
      <c r="K39" s="308"/>
      <c r="L39" s="308"/>
      <c r="M39" s="308"/>
      <c r="N39" s="308"/>
      <c r="O39" s="308"/>
      <c r="P39" s="308"/>
      <c r="Q39" s="308"/>
      <c r="R39" s="308"/>
      <c r="S39" s="308"/>
    </row>
    <row r="41" spans="10:19" x14ac:dyDescent="0.2">
      <c r="J41" s="308"/>
      <c r="K41" s="308"/>
      <c r="L41" s="308"/>
      <c r="M41" s="308"/>
      <c r="N41" s="308"/>
      <c r="O41" s="308"/>
      <c r="P41" s="308"/>
      <c r="Q41" s="308"/>
      <c r="R41" s="308"/>
      <c r="S41" s="308"/>
    </row>
    <row r="42" spans="10:19" x14ac:dyDescent="0.2">
      <c r="J42" s="308"/>
      <c r="K42" s="308"/>
      <c r="L42" s="308"/>
      <c r="M42" s="308"/>
      <c r="N42" s="308"/>
      <c r="O42" s="308"/>
      <c r="P42" s="308"/>
      <c r="Q42" s="308"/>
      <c r="R42" s="308"/>
      <c r="S42" s="308"/>
    </row>
    <row r="44" spans="10:19" x14ac:dyDescent="0.2">
      <c r="J44" s="308"/>
      <c r="K44" s="308"/>
      <c r="L44" s="308"/>
      <c r="M44" s="308"/>
      <c r="N44" s="308"/>
      <c r="O44" s="308"/>
      <c r="P44" s="308"/>
      <c r="Q44" s="308"/>
      <c r="R44" s="308"/>
      <c r="S44" s="308"/>
    </row>
    <row r="45" spans="10:19" x14ac:dyDescent="0.2">
      <c r="J45" s="308"/>
      <c r="K45" s="308"/>
      <c r="L45" s="308"/>
      <c r="M45" s="308"/>
      <c r="N45" s="308"/>
      <c r="O45" s="308"/>
      <c r="P45" s="308"/>
      <c r="Q45" s="308"/>
      <c r="R45" s="308"/>
      <c r="S45" s="308"/>
    </row>
    <row r="47" spans="10:19" x14ac:dyDescent="0.2">
      <c r="J47" s="308"/>
      <c r="K47" s="308"/>
      <c r="L47" s="308"/>
      <c r="M47" s="308"/>
      <c r="N47" s="308"/>
      <c r="O47" s="308"/>
      <c r="P47" s="308"/>
      <c r="Q47" s="308"/>
      <c r="R47" s="308"/>
      <c r="S47" s="308"/>
    </row>
    <row r="48" spans="10:19" x14ac:dyDescent="0.2">
      <c r="J48" s="308"/>
      <c r="K48" s="308"/>
      <c r="L48" s="308"/>
      <c r="M48" s="308"/>
      <c r="N48" s="308"/>
      <c r="O48" s="308"/>
      <c r="P48" s="308"/>
      <c r="Q48" s="308"/>
      <c r="R48" s="308"/>
      <c r="S48" s="308"/>
    </row>
    <row r="49" spans="10:19" x14ac:dyDescent="0.2">
      <c r="J49" s="308"/>
      <c r="K49" s="308"/>
      <c r="L49" s="308"/>
      <c r="M49" s="308"/>
      <c r="N49" s="308"/>
      <c r="O49" s="308"/>
      <c r="P49" s="308"/>
      <c r="Q49" s="308"/>
      <c r="R49" s="308"/>
      <c r="S49" s="308"/>
    </row>
    <row r="50" spans="10:19" x14ac:dyDescent="0.2">
      <c r="J50" s="308"/>
      <c r="K50" s="308"/>
      <c r="L50" s="308"/>
      <c r="M50" s="308"/>
      <c r="N50" s="308"/>
      <c r="O50" s="308"/>
      <c r="P50" s="308"/>
      <c r="Q50" s="308"/>
      <c r="R50" s="308"/>
      <c r="S50" s="308"/>
    </row>
    <row r="51" spans="10:19" x14ac:dyDescent="0.2">
      <c r="J51" s="308"/>
      <c r="K51" s="308"/>
      <c r="L51" s="308"/>
      <c r="M51" s="308"/>
      <c r="N51" s="308"/>
      <c r="O51" s="308"/>
      <c r="P51" s="308"/>
      <c r="Q51" s="308"/>
      <c r="R51" s="308"/>
      <c r="S51" s="308"/>
    </row>
  </sheetData>
  <mergeCells count="13">
    <mergeCell ref="E23:T23"/>
    <mergeCell ref="D7:I11"/>
    <mergeCell ref="T7:T10"/>
    <mergeCell ref="K7:K10"/>
    <mergeCell ref="J7:J10"/>
    <mergeCell ref="L7:L10"/>
    <mergeCell ref="M7:M10"/>
    <mergeCell ref="S7:S10"/>
    <mergeCell ref="R7:R10"/>
    <mergeCell ref="Q7:Q10"/>
    <mergeCell ref="N7:N10"/>
    <mergeCell ref="O7:O10"/>
    <mergeCell ref="P7:P10"/>
  </mergeCells>
  <phoneticPr fontId="0" type="noConversion"/>
  <printOptions horizontalCentered="1"/>
  <pageMargins left="0.70866141732283472" right="0.34" top="0.70866141732283472" bottom="0.70866141732283472" header="0.51181102362204722" footer="0.51181102362204722"/>
  <pageSetup paperSize="9" scale="80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List12">
    <pageSetUpPr autoPageBreaks="0"/>
  </sheetPr>
  <dimension ref="C1:U6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298" hidden="1" customWidth="1"/>
    <col min="3" max="3" width="1.7109375" style="298" customWidth="1"/>
    <col min="4" max="4" width="1.140625" style="298" customWidth="1"/>
    <col min="5" max="5" width="2.140625" style="298" customWidth="1"/>
    <col min="6" max="6" width="1.7109375" style="298" customWidth="1"/>
    <col min="7" max="7" width="15.28515625" style="298" customWidth="1"/>
    <col min="8" max="8" width="12.7109375" style="298" customWidth="1"/>
    <col min="9" max="9" width="1.140625" style="298" customWidth="1"/>
    <col min="10" max="20" width="8.42578125" style="298" customWidth="1"/>
    <col min="21" max="47" width="1.7109375" style="298" customWidth="1"/>
    <col min="48" max="16384" width="9.140625" style="298"/>
  </cols>
  <sheetData>
    <row r="1" spans="3:21" hidden="1" x14ac:dyDescent="0.2"/>
    <row r="2" spans="3:21" hidden="1" x14ac:dyDescent="0.2"/>
    <row r="3" spans="3:21" ht="9" customHeight="1" x14ac:dyDescent="0.2">
      <c r="C3" s="437"/>
    </row>
    <row r="4" spans="3:21" s="438" customFormat="1" ht="15.75" x14ac:dyDescent="0.2">
      <c r="D4" s="439" t="s">
        <v>408</v>
      </c>
      <c r="E4" s="439"/>
      <c r="F4" s="439"/>
      <c r="G4" s="439"/>
      <c r="H4" s="440" t="s">
        <v>410</v>
      </c>
      <c r="I4" s="441"/>
      <c r="J4" s="439"/>
      <c r="K4" s="439"/>
      <c r="L4" s="439"/>
      <c r="M4" s="439"/>
      <c r="N4" s="439"/>
      <c r="O4" s="439"/>
      <c r="P4" s="439"/>
      <c r="Q4" s="439"/>
      <c r="R4" s="439"/>
      <c r="S4" s="439"/>
      <c r="T4" s="439"/>
    </row>
    <row r="5" spans="3:21" s="438" customFormat="1" ht="15.75" x14ac:dyDescent="0.2">
      <c r="D5" s="442" t="s">
        <v>476</v>
      </c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3"/>
      <c r="Q5" s="443"/>
      <c r="R5" s="443"/>
      <c r="S5" s="443"/>
      <c r="T5" s="443"/>
    </row>
    <row r="6" spans="3:21" s="444" customFormat="1" ht="21" customHeight="1" thickBot="1" x14ac:dyDescent="0.25">
      <c r="D6" s="445"/>
      <c r="E6" s="446"/>
      <c r="F6" s="446"/>
      <c r="G6" s="446"/>
      <c r="H6" s="446"/>
      <c r="I6" s="447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8"/>
      <c r="U6" s="449" t="s">
        <v>176</v>
      </c>
    </row>
    <row r="7" spans="3:21" ht="6" customHeight="1" x14ac:dyDescent="0.2">
      <c r="C7" s="450"/>
      <c r="D7" s="774" t="s">
        <v>389</v>
      </c>
      <c r="E7" s="775"/>
      <c r="F7" s="775"/>
      <c r="G7" s="775"/>
      <c r="H7" s="775"/>
      <c r="I7" s="776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</row>
    <row r="8" spans="3:21" ht="6" customHeight="1" x14ac:dyDescent="0.2">
      <c r="C8" s="450"/>
      <c r="D8" s="777"/>
      <c r="E8" s="778"/>
      <c r="F8" s="778"/>
      <c r="G8" s="778"/>
      <c r="H8" s="778"/>
      <c r="I8" s="779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</row>
    <row r="9" spans="3:21" ht="6" customHeight="1" x14ac:dyDescent="0.2">
      <c r="C9" s="450"/>
      <c r="D9" s="777"/>
      <c r="E9" s="778"/>
      <c r="F9" s="778"/>
      <c r="G9" s="778"/>
      <c r="H9" s="778"/>
      <c r="I9" s="779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</row>
    <row r="10" spans="3:21" ht="6" customHeight="1" x14ac:dyDescent="0.2">
      <c r="C10" s="450"/>
      <c r="D10" s="777"/>
      <c r="E10" s="778"/>
      <c r="F10" s="778"/>
      <c r="G10" s="778"/>
      <c r="H10" s="778"/>
      <c r="I10" s="779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</row>
    <row r="11" spans="3:21" ht="15" customHeight="1" thickBot="1" x14ac:dyDescent="0.25">
      <c r="C11" s="450"/>
      <c r="D11" s="780"/>
      <c r="E11" s="781"/>
      <c r="F11" s="781"/>
      <c r="G11" s="781"/>
      <c r="H11" s="781"/>
      <c r="I11" s="782"/>
      <c r="J11" s="451"/>
      <c r="K11" s="451"/>
      <c r="L11" s="451"/>
      <c r="M11" s="451"/>
      <c r="N11" s="515"/>
      <c r="O11" s="515"/>
      <c r="P11" s="515"/>
      <c r="Q11" s="515"/>
      <c r="R11" s="515"/>
      <c r="S11" s="515"/>
      <c r="T11" s="510"/>
    </row>
    <row r="12" spans="3:21" ht="14.25" thickTop="1" thickBot="1" x14ac:dyDescent="0.25">
      <c r="C12" s="452"/>
      <c r="D12" s="19" t="s">
        <v>390</v>
      </c>
      <c r="E12" s="20"/>
      <c r="F12" s="20"/>
      <c r="G12" s="20"/>
      <c r="H12" s="20"/>
      <c r="I12" s="20"/>
      <c r="J12" s="20"/>
      <c r="K12" s="20"/>
      <c r="L12" s="20"/>
      <c r="M12" s="20"/>
      <c r="N12" s="516"/>
      <c r="O12" s="562"/>
      <c r="P12" s="562"/>
      <c r="Q12" s="562"/>
      <c r="R12" s="562"/>
      <c r="S12" s="562"/>
      <c r="T12" s="453"/>
    </row>
    <row r="13" spans="3:21" ht="12.75" customHeight="1" x14ac:dyDescent="0.2">
      <c r="C13" s="452"/>
      <c r="D13" s="454"/>
      <c r="E13" s="175" t="s">
        <v>391</v>
      </c>
      <c r="F13" s="213"/>
      <c r="G13" s="213"/>
      <c r="H13" s="214"/>
      <c r="I13" s="215"/>
      <c r="J13" s="455">
        <v>1.5719441316765202E-3</v>
      </c>
      <c r="K13" s="455">
        <v>1.1974679999705237E-3</v>
      </c>
      <c r="L13" s="455">
        <v>2.4075948674454873E-3</v>
      </c>
      <c r="M13" s="455">
        <v>2.0598410465500028E-3</v>
      </c>
      <c r="N13" s="517">
        <v>1.2490755239743703E-3</v>
      </c>
      <c r="O13" s="517">
        <v>1.7418473205063215E-3</v>
      </c>
      <c r="P13" s="517">
        <v>1.4966364253533287E-3</v>
      </c>
      <c r="Q13" s="517">
        <v>1.6898455094076145E-3</v>
      </c>
      <c r="R13" s="517">
        <v>1.1808607576105088E-3</v>
      </c>
      <c r="S13" s="517">
        <v>1.2107248684846033E-3</v>
      </c>
      <c r="T13" s="511">
        <v>1.0811356021420979E-3</v>
      </c>
    </row>
    <row r="14" spans="3:21" ht="12.75" customHeight="1" x14ac:dyDescent="0.2">
      <c r="C14" s="452"/>
      <c r="D14" s="456"/>
      <c r="E14" s="178" t="s">
        <v>392</v>
      </c>
      <c r="F14" s="178"/>
      <c r="G14" s="178"/>
      <c r="H14" s="179"/>
      <c r="I14" s="457"/>
      <c r="J14" s="458">
        <v>3.5782569164053209E-2</v>
      </c>
      <c r="K14" s="458">
        <v>3.2316283845358368E-2</v>
      </c>
      <c r="L14" s="458">
        <v>3.9606759504983907E-2</v>
      </c>
      <c r="M14" s="458">
        <v>4.1118001145843429E-2</v>
      </c>
      <c r="N14" s="518">
        <v>3.8221711033615734E-2</v>
      </c>
      <c r="O14" s="518">
        <v>2.8867189755499793E-2</v>
      </c>
      <c r="P14" s="518">
        <v>2.9688946491390467E-2</v>
      </c>
      <c r="Q14" s="518">
        <v>3.1234489906614191E-2</v>
      </c>
      <c r="R14" s="518">
        <v>3.0612497907923874E-2</v>
      </c>
      <c r="S14" s="518">
        <v>2.6639210516010283E-2</v>
      </c>
      <c r="T14" s="512">
        <v>2.9843125017729979E-2</v>
      </c>
    </row>
    <row r="15" spans="3:21" ht="12.75" customHeight="1" x14ac:dyDescent="0.2">
      <c r="C15" s="452"/>
      <c r="D15" s="456"/>
      <c r="E15" s="178" t="s">
        <v>393</v>
      </c>
      <c r="F15" s="178"/>
      <c r="G15" s="178"/>
      <c r="H15" s="179"/>
      <c r="I15" s="457"/>
      <c r="J15" s="458">
        <v>4.340709363606754E-3</v>
      </c>
      <c r="K15" s="458">
        <v>3.199388861459707E-3</v>
      </c>
      <c r="L15" s="458">
        <v>2.7024644408573718E-3</v>
      </c>
      <c r="M15" s="458">
        <v>3.2132220741923545E-3</v>
      </c>
      <c r="N15" s="518">
        <v>1.3835913496331488E-3</v>
      </c>
      <c r="O15" s="518">
        <v>2.3000083403370763E-3</v>
      </c>
      <c r="P15" s="518">
        <v>2.7402332901314557E-3</v>
      </c>
      <c r="Q15" s="518">
        <v>2.8174333311396047E-3</v>
      </c>
      <c r="R15" s="518">
        <v>3.2698375309162379E-3</v>
      </c>
      <c r="S15" s="518">
        <v>4.0205203179866063E-3</v>
      </c>
      <c r="T15" s="512">
        <v>4.6681102821354127E-3</v>
      </c>
    </row>
    <row r="16" spans="3:21" x14ac:dyDescent="0.2">
      <c r="C16" s="452"/>
      <c r="D16" s="201"/>
      <c r="E16" s="202" t="s">
        <v>394</v>
      </c>
      <c r="F16" s="202"/>
      <c r="G16" s="202"/>
      <c r="H16" s="203"/>
      <c r="I16" s="459"/>
      <c r="J16" s="460">
        <v>2.034000437048103E-2</v>
      </c>
      <c r="K16" s="460">
        <v>2.0375378584113833E-2</v>
      </c>
      <c r="L16" s="460">
        <v>1.9315477004733114E-2</v>
      </c>
      <c r="M16" s="460">
        <v>2.0260518558810437E-2</v>
      </c>
      <c r="N16" s="519">
        <v>2.084675021935686E-2</v>
      </c>
      <c r="O16" s="519">
        <v>1.9853210067428403E-2</v>
      </c>
      <c r="P16" s="519">
        <v>2.1702771091773116E-2</v>
      </c>
      <c r="Q16" s="519">
        <v>2.5651854832807595E-2</v>
      </c>
      <c r="R16" s="519">
        <v>3.2032010314710258E-2</v>
      </c>
      <c r="S16" s="519">
        <v>3.8247157570457012E-2</v>
      </c>
      <c r="T16" s="513">
        <v>3.963008141613001E-2</v>
      </c>
    </row>
    <row r="17" spans="3:21" x14ac:dyDescent="0.2">
      <c r="C17" s="452"/>
      <c r="D17" s="201"/>
      <c r="E17" s="202" t="s">
        <v>395</v>
      </c>
      <c r="F17" s="202"/>
      <c r="G17" s="202"/>
      <c r="H17" s="203"/>
      <c r="I17" s="459"/>
      <c r="J17" s="460">
        <v>0.92425194215483764</v>
      </c>
      <c r="K17" s="460">
        <v>0.92895637286328725</v>
      </c>
      <c r="L17" s="460">
        <v>0.92059192786943056</v>
      </c>
      <c r="M17" s="460">
        <v>0.91661951883282777</v>
      </c>
      <c r="N17" s="519">
        <v>0.92035061742123414</v>
      </c>
      <c r="O17" s="519">
        <v>0.92856501292752247</v>
      </c>
      <c r="P17" s="519">
        <v>0.92266555576127895</v>
      </c>
      <c r="Q17" s="519">
        <v>0.91684116625886081</v>
      </c>
      <c r="R17" s="519">
        <v>0.91105112104287678</v>
      </c>
      <c r="S17" s="519">
        <v>0.90596812301747875</v>
      </c>
      <c r="T17" s="513">
        <v>0.90034010067484294</v>
      </c>
    </row>
    <row r="18" spans="3:21" ht="13.5" thickBot="1" x14ac:dyDescent="0.25">
      <c r="C18" s="452"/>
      <c r="D18" s="180"/>
      <c r="E18" s="181" t="s">
        <v>396</v>
      </c>
      <c r="F18" s="181"/>
      <c r="G18" s="181"/>
      <c r="H18" s="182"/>
      <c r="I18" s="183"/>
      <c r="J18" s="461">
        <v>1.3712830815344794E-2</v>
      </c>
      <c r="K18" s="461">
        <v>1.3955107845810335E-2</v>
      </c>
      <c r="L18" s="461">
        <v>1.5375776312549589E-2</v>
      </c>
      <c r="M18" s="461">
        <v>1.6728898341775968E-2</v>
      </c>
      <c r="N18" s="520">
        <v>1.7948254452185567E-2</v>
      </c>
      <c r="O18" s="520">
        <v>1.8672731588705888E-2</v>
      </c>
      <c r="P18" s="520">
        <v>2.1705856940072814E-2</v>
      </c>
      <c r="Q18" s="520">
        <v>2.1765210161170077E-2</v>
      </c>
      <c r="R18" s="520">
        <v>2.1853672445962462E-2</v>
      </c>
      <c r="S18" s="520">
        <v>2.3914263709582679E-2</v>
      </c>
      <c r="T18" s="514">
        <v>2.4437447007019487E-2</v>
      </c>
    </row>
    <row r="19" spans="3:21" ht="13.5" x14ac:dyDescent="0.25">
      <c r="D19" s="462"/>
      <c r="E19" s="463"/>
      <c r="F19" s="463"/>
      <c r="G19" s="463"/>
      <c r="H19" s="463"/>
      <c r="I19" s="462"/>
      <c r="J19" s="464"/>
      <c r="K19" s="464"/>
      <c r="L19" s="464"/>
      <c r="M19" s="464"/>
      <c r="N19" s="464"/>
      <c r="O19" s="464"/>
      <c r="P19" s="464"/>
      <c r="Q19" s="464"/>
      <c r="R19" s="464"/>
      <c r="S19" s="464"/>
      <c r="T19" s="464" t="s">
        <v>365</v>
      </c>
      <c r="U19" s="298" t="s">
        <v>176</v>
      </c>
    </row>
    <row r="20" spans="3:21" ht="11.25" customHeight="1" x14ac:dyDescent="0.2"/>
    <row r="66" spans="5:5" x14ac:dyDescent="0.2">
      <c r="E66" s="465"/>
    </row>
  </sheetData>
  <mergeCells count="12">
    <mergeCell ref="L7:L10"/>
    <mergeCell ref="T7:T10"/>
    <mergeCell ref="D7:I11"/>
    <mergeCell ref="J7:J10"/>
    <mergeCell ref="K7:K10"/>
    <mergeCell ref="M7:M10"/>
    <mergeCell ref="N7:N10"/>
    <mergeCell ref="O7:O10"/>
    <mergeCell ref="P7:P10"/>
    <mergeCell ref="Q7:Q10"/>
    <mergeCell ref="R7:R10"/>
    <mergeCell ref="S7:S10"/>
  </mergeCells>
  <conditionalFormatting sqref="D6">
    <cfRule type="cellIs" dxfId="61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60" priority="3" stopIfTrue="1">
      <formula>#REF!=" ?"</formula>
    </cfRule>
  </conditionalFormatting>
  <conditionalFormatting sqref="G6">
    <cfRule type="expression" dxfId="59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List28">
    <pageSetUpPr autoPageBreaks="0"/>
  </sheetPr>
  <dimension ref="C1:U6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298" hidden="1" customWidth="1"/>
    <col min="3" max="3" width="1.7109375" style="298" customWidth="1"/>
    <col min="4" max="4" width="0.85546875" style="298" customWidth="1"/>
    <col min="5" max="5" width="1.7109375" style="298" customWidth="1"/>
    <col min="6" max="6" width="2.5703125" style="298" customWidth="1"/>
    <col min="7" max="7" width="6.5703125" style="298" customWidth="1"/>
    <col min="8" max="8" width="4.7109375" style="298" customWidth="1"/>
    <col min="9" max="9" width="1.140625" style="298" customWidth="1"/>
    <col min="10" max="20" width="8.42578125" style="298" customWidth="1"/>
    <col min="21" max="47" width="1.7109375" style="298" customWidth="1"/>
    <col min="48" max="16384" width="9.140625" style="298"/>
  </cols>
  <sheetData>
    <row r="1" spans="3:21" hidden="1" x14ac:dyDescent="0.2"/>
    <row r="2" spans="3:21" hidden="1" x14ac:dyDescent="0.2"/>
    <row r="3" spans="3:21" ht="9" customHeight="1" x14ac:dyDescent="0.2">
      <c r="C3" s="437"/>
    </row>
    <row r="4" spans="3:21" s="438" customFormat="1" ht="15.75" x14ac:dyDescent="0.2">
      <c r="D4" s="439" t="s">
        <v>409</v>
      </c>
      <c r="E4" s="439"/>
      <c r="F4" s="439"/>
      <c r="G4" s="439"/>
      <c r="H4" s="440" t="s">
        <v>410</v>
      </c>
      <c r="I4" s="441"/>
      <c r="J4" s="439"/>
      <c r="K4" s="439"/>
      <c r="L4" s="439"/>
      <c r="M4" s="439"/>
      <c r="N4" s="439"/>
      <c r="O4" s="439"/>
      <c r="P4" s="439"/>
      <c r="Q4" s="439"/>
      <c r="R4" s="439"/>
      <c r="S4" s="439"/>
      <c r="T4" s="439"/>
    </row>
    <row r="5" spans="3:21" s="438" customFormat="1" ht="15.75" x14ac:dyDescent="0.2">
      <c r="D5" s="442" t="s">
        <v>477</v>
      </c>
      <c r="E5" s="443"/>
      <c r="F5" s="443"/>
      <c r="G5" s="443"/>
      <c r="H5" s="443"/>
      <c r="I5" s="443"/>
      <c r="J5" s="443"/>
      <c r="K5" s="443"/>
      <c r="L5" s="443"/>
      <c r="M5" s="443"/>
      <c r="N5" s="443"/>
      <c r="O5" s="443"/>
      <c r="P5" s="443"/>
      <c r="Q5" s="443"/>
      <c r="R5" s="443"/>
      <c r="S5" s="443"/>
      <c r="T5" s="443"/>
    </row>
    <row r="6" spans="3:21" s="444" customFormat="1" ht="21" customHeight="1" thickBot="1" x14ac:dyDescent="0.25">
      <c r="D6" s="445"/>
      <c r="E6" s="446"/>
      <c r="F6" s="446"/>
      <c r="G6" s="446"/>
      <c r="H6" s="446"/>
      <c r="I6" s="447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8"/>
      <c r="U6" s="449" t="s">
        <v>176</v>
      </c>
    </row>
    <row r="7" spans="3:21" ht="6" customHeight="1" x14ac:dyDescent="0.2">
      <c r="C7" s="450"/>
      <c r="D7" s="774" t="s">
        <v>397</v>
      </c>
      <c r="E7" s="775"/>
      <c r="F7" s="775"/>
      <c r="G7" s="775"/>
      <c r="H7" s="775"/>
      <c r="I7" s="776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</row>
    <row r="8" spans="3:21" ht="6" customHeight="1" x14ac:dyDescent="0.2">
      <c r="C8" s="450"/>
      <c r="D8" s="777"/>
      <c r="E8" s="778"/>
      <c r="F8" s="778"/>
      <c r="G8" s="778"/>
      <c r="H8" s="778"/>
      <c r="I8" s="779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</row>
    <row r="9" spans="3:21" ht="6" customHeight="1" x14ac:dyDescent="0.2">
      <c r="C9" s="450"/>
      <c r="D9" s="777"/>
      <c r="E9" s="778"/>
      <c r="F9" s="778"/>
      <c r="G9" s="778"/>
      <c r="H9" s="778"/>
      <c r="I9" s="779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</row>
    <row r="10" spans="3:21" ht="6" customHeight="1" x14ac:dyDescent="0.2">
      <c r="C10" s="450"/>
      <c r="D10" s="777"/>
      <c r="E10" s="778"/>
      <c r="F10" s="778"/>
      <c r="G10" s="778"/>
      <c r="H10" s="778"/>
      <c r="I10" s="779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</row>
    <row r="11" spans="3:21" ht="15" customHeight="1" thickBot="1" x14ac:dyDescent="0.25">
      <c r="C11" s="450"/>
      <c r="D11" s="780"/>
      <c r="E11" s="781"/>
      <c r="F11" s="781"/>
      <c r="G11" s="781"/>
      <c r="H11" s="781"/>
      <c r="I11" s="782"/>
      <c r="J11" s="451"/>
      <c r="K11" s="451"/>
      <c r="L11" s="451"/>
      <c r="M11" s="451"/>
      <c r="N11" s="515"/>
      <c r="O11" s="515"/>
      <c r="P11" s="515"/>
      <c r="Q11" s="515"/>
      <c r="R11" s="515"/>
      <c r="S11" s="515"/>
      <c r="T11" s="510"/>
    </row>
    <row r="12" spans="3:21" ht="14.25" thickTop="1" thickBot="1" x14ac:dyDescent="0.25">
      <c r="C12" s="452"/>
      <c r="D12" s="19" t="s">
        <v>390</v>
      </c>
      <c r="E12" s="20"/>
      <c r="F12" s="20"/>
      <c r="G12" s="20"/>
      <c r="H12" s="20"/>
      <c r="I12" s="20"/>
      <c r="J12" s="20"/>
      <c r="K12" s="20"/>
      <c r="L12" s="20"/>
      <c r="M12" s="20"/>
      <c r="N12" s="516"/>
      <c r="O12" s="562"/>
      <c r="P12" s="562"/>
      <c r="Q12" s="562"/>
      <c r="R12" s="562"/>
      <c r="S12" s="562"/>
      <c r="T12" s="453"/>
    </row>
    <row r="13" spans="3:21" ht="12.75" customHeight="1" x14ac:dyDescent="0.2">
      <c r="C13" s="452"/>
      <c r="D13" s="454"/>
      <c r="E13" s="175" t="s">
        <v>398</v>
      </c>
      <c r="F13" s="213"/>
      <c r="G13" s="213"/>
      <c r="H13" s="214"/>
      <c r="I13" s="215"/>
      <c r="J13" s="455">
        <v>1.8288548162416558E-3</v>
      </c>
      <c r="K13" s="455">
        <v>1.7460817313288723E-3</v>
      </c>
      <c r="L13" s="455">
        <v>1.3950808237042428E-3</v>
      </c>
      <c r="M13" s="455">
        <v>1.8121712684038313E-3</v>
      </c>
      <c r="N13" s="517">
        <v>1.8984737166221797E-3</v>
      </c>
      <c r="O13" s="517">
        <v>3.1009289986463438E-3</v>
      </c>
      <c r="P13" s="517">
        <v>3.651882597824882E-3</v>
      </c>
      <c r="Q13" s="517">
        <v>5.846616783303657E-3</v>
      </c>
      <c r="R13" s="517">
        <v>8.1043947542688097E-3</v>
      </c>
      <c r="S13" s="517">
        <v>7.9616122590586164E-3</v>
      </c>
      <c r="T13" s="511">
        <v>8.391881342701012E-3</v>
      </c>
    </row>
    <row r="14" spans="3:21" ht="12.75" customHeight="1" x14ac:dyDescent="0.2">
      <c r="C14" s="452"/>
      <c r="D14" s="456"/>
      <c r="E14" s="178" t="s">
        <v>399</v>
      </c>
      <c r="F14" s="178"/>
      <c r="G14" s="178"/>
      <c r="H14" s="179"/>
      <c r="I14" s="457"/>
      <c r="J14" s="458">
        <v>3.6749293693894833E-2</v>
      </c>
      <c r="K14" s="458">
        <v>3.3524769241514353E-2</v>
      </c>
      <c r="L14" s="458">
        <v>3.5089315500561068E-2</v>
      </c>
      <c r="M14" s="458">
        <v>3.5692317826701576E-2</v>
      </c>
      <c r="N14" s="518">
        <v>3.6604746593390268E-2</v>
      </c>
      <c r="O14" s="518">
        <v>3.4721444412087542E-2</v>
      </c>
      <c r="P14" s="518">
        <v>4.0922023376975272E-2</v>
      </c>
      <c r="Q14" s="518">
        <v>3.7225810688449393E-2</v>
      </c>
      <c r="R14" s="518">
        <v>4.1688585769190309E-2</v>
      </c>
      <c r="S14" s="518">
        <v>4.6326549892010051E-2</v>
      </c>
      <c r="T14" s="512">
        <v>6.1657978897534674E-2</v>
      </c>
    </row>
    <row r="15" spans="3:21" ht="12.75" customHeight="1" x14ac:dyDescent="0.2">
      <c r="C15" s="452"/>
      <c r="D15" s="456"/>
      <c r="E15" s="178" t="s">
        <v>400</v>
      </c>
      <c r="F15" s="178"/>
      <c r="G15" s="178"/>
      <c r="H15" s="179"/>
      <c r="I15" s="457"/>
      <c r="J15" s="458">
        <v>7.6966286130273842E-2</v>
      </c>
      <c r="K15" s="458">
        <v>7.1247486561297271E-2</v>
      </c>
      <c r="L15" s="458">
        <v>6.3294210414581623E-2</v>
      </c>
      <c r="M15" s="458">
        <v>5.3804305083539158E-2</v>
      </c>
      <c r="N15" s="518">
        <v>4.8346902413209401E-2</v>
      </c>
      <c r="O15" s="518">
        <v>4.6587538041582541E-2</v>
      </c>
      <c r="P15" s="518">
        <v>4.0340062322178558E-2</v>
      </c>
      <c r="Q15" s="518">
        <v>4.6789919194053523E-2</v>
      </c>
      <c r="R15" s="518">
        <v>4.7862036527023921E-2</v>
      </c>
      <c r="S15" s="518">
        <v>5.6662963843725669E-2</v>
      </c>
      <c r="T15" s="512">
        <v>5.7990858955956771E-2</v>
      </c>
    </row>
    <row r="16" spans="3:21" ht="12.75" customHeight="1" x14ac:dyDescent="0.2">
      <c r="C16" s="452"/>
      <c r="D16" s="456"/>
      <c r="E16" s="178" t="s">
        <v>401</v>
      </c>
      <c r="F16" s="178"/>
      <c r="G16" s="178"/>
      <c r="H16" s="179"/>
      <c r="I16" s="457"/>
      <c r="J16" s="458">
        <v>0.12486506257889905</v>
      </c>
      <c r="K16" s="458">
        <v>0.11728400356323206</v>
      </c>
      <c r="L16" s="458">
        <v>0.10626876535347102</v>
      </c>
      <c r="M16" s="458">
        <v>9.6011816264376562E-2</v>
      </c>
      <c r="N16" s="518">
        <v>9.3479055999605237E-2</v>
      </c>
      <c r="O16" s="518">
        <v>8.8909298626822855E-2</v>
      </c>
      <c r="P16" s="518">
        <v>8.7161754381643253E-2</v>
      </c>
      <c r="Q16" s="518">
        <v>8.6546484098520629E-2</v>
      </c>
      <c r="R16" s="518">
        <v>8.1966097079447214E-2</v>
      </c>
      <c r="S16" s="518">
        <v>7.6026230319930402E-2</v>
      </c>
      <c r="T16" s="512">
        <v>7.1733902445166281E-2</v>
      </c>
    </row>
    <row r="17" spans="3:20" ht="12.75" customHeight="1" x14ac:dyDescent="0.2">
      <c r="C17" s="452"/>
      <c r="D17" s="456"/>
      <c r="E17" s="178" t="s">
        <v>402</v>
      </c>
      <c r="F17" s="178"/>
      <c r="G17" s="178"/>
      <c r="H17" s="179"/>
      <c r="I17" s="457"/>
      <c r="J17" s="458">
        <v>0.14486549010340155</v>
      </c>
      <c r="K17" s="458">
        <v>0.15297513947210742</v>
      </c>
      <c r="L17" s="458">
        <v>0.16179904770569861</v>
      </c>
      <c r="M17" s="458">
        <v>0.16882693258664525</v>
      </c>
      <c r="N17" s="518">
        <v>0.16107303012896965</v>
      </c>
      <c r="O17" s="518">
        <v>0.16032666958945491</v>
      </c>
      <c r="P17" s="518">
        <v>0.14808599475311301</v>
      </c>
      <c r="Q17" s="518">
        <v>0.14514448440228719</v>
      </c>
      <c r="R17" s="518">
        <v>0.1374745480538932</v>
      </c>
      <c r="S17" s="518">
        <v>0.131317738042108</v>
      </c>
      <c r="T17" s="512">
        <v>0.12433897408778423</v>
      </c>
    </row>
    <row r="18" spans="3:20" ht="12.75" customHeight="1" x14ac:dyDescent="0.2">
      <c r="C18" s="452"/>
      <c r="D18" s="456"/>
      <c r="E18" s="178" t="s">
        <v>403</v>
      </c>
      <c r="F18" s="178"/>
      <c r="G18" s="178"/>
      <c r="H18" s="179"/>
      <c r="I18" s="457"/>
      <c r="J18" s="458">
        <v>0.1545958290234509</v>
      </c>
      <c r="K18" s="458">
        <v>0.14573962184158323</v>
      </c>
      <c r="L18" s="458">
        <v>0.14709004336881693</v>
      </c>
      <c r="M18" s="458">
        <v>0.14950899235691642</v>
      </c>
      <c r="N18" s="518">
        <v>0.156473865687523</v>
      </c>
      <c r="O18" s="518">
        <v>0.15664331636196069</v>
      </c>
      <c r="P18" s="518">
        <v>0.17607247108669682</v>
      </c>
      <c r="Q18" s="518">
        <v>0.18018432877374885</v>
      </c>
      <c r="R18" s="518">
        <v>0.17658854182783643</v>
      </c>
      <c r="S18" s="518">
        <v>0.17637381789277884</v>
      </c>
      <c r="T18" s="512">
        <v>0.17510891188839367</v>
      </c>
    </row>
    <row r="19" spans="3:20" ht="12.75" customHeight="1" x14ac:dyDescent="0.2">
      <c r="C19" s="452"/>
      <c r="D19" s="456"/>
      <c r="E19" s="178" t="s">
        <v>404</v>
      </c>
      <c r="F19" s="178"/>
      <c r="G19" s="178"/>
      <c r="H19" s="179"/>
      <c r="I19" s="457"/>
      <c r="J19" s="458">
        <v>0.1945325553970812</v>
      </c>
      <c r="K19" s="458">
        <v>0.19005027490065715</v>
      </c>
      <c r="L19" s="458">
        <v>0.17872198465411093</v>
      </c>
      <c r="M19" s="458">
        <v>0.16638260855019357</v>
      </c>
      <c r="N19" s="518">
        <v>0.15604559047198871</v>
      </c>
      <c r="O19" s="518">
        <v>0.15532486151423905</v>
      </c>
      <c r="P19" s="518">
        <v>0.14636166570186354</v>
      </c>
      <c r="Q19" s="518">
        <v>0.14204488840442672</v>
      </c>
      <c r="R19" s="518">
        <v>0.14800190618830411</v>
      </c>
      <c r="S19" s="518">
        <v>0.15143351369664432</v>
      </c>
      <c r="T19" s="512">
        <v>0.15293936188965282</v>
      </c>
    </row>
    <row r="20" spans="3:20" ht="12.75" customHeight="1" x14ac:dyDescent="0.2">
      <c r="C20" s="452"/>
      <c r="D20" s="201"/>
      <c r="E20" s="202" t="s">
        <v>405</v>
      </c>
      <c r="F20" s="202"/>
      <c r="G20" s="202"/>
      <c r="H20" s="203"/>
      <c r="I20" s="459"/>
      <c r="J20" s="460">
        <v>0.17905557462262056</v>
      </c>
      <c r="K20" s="460">
        <v>0.18827049685521494</v>
      </c>
      <c r="L20" s="460">
        <v>0.18712279744032997</v>
      </c>
      <c r="M20" s="460">
        <v>0.19260560209244504</v>
      </c>
      <c r="N20" s="519">
        <v>0.19051215707140551</v>
      </c>
      <c r="O20" s="519">
        <v>0.1863341515007024</v>
      </c>
      <c r="P20" s="519">
        <v>0.18183973593132241</v>
      </c>
      <c r="Q20" s="519">
        <v>0.1704409894253803</v>
      </c>
      <c r="R20" s="519">
        <v>0.15602275048118877</v>
      </c>
      <c r="S20" s="519">
        <v>0.14935515501363308</v>
      </c>
      <c r="T20" s="513">
        <v>0.14741822165143156</v>
      </c>
    </row>
    <row r="21" spans="3:20" x14ac:dyDescent="0.2">
      <c r="C21" s="452"/>
      <c r="D21" s="201"/>
      <c r="E21" s="202" t="s">
        <v>406</v>
      </c>
      <c r="F21" s="202"/>
      <c r="G21" s="202"/>
      <c r="H21" s="203"/>
      <c r="I21" s="459"/>
      <c r="J21" s="460">
        <v>7.2489154534669267E-2</v>
      </c>
      <c r="K21" s="460">
        <v>8.0595456756601125E-2</v>
      </c>
      <c r="L21" s="460">
        <v>9.6290904679586342E-2</v>
      </c>
      <c r="M21" s="460">
        <v>0.10634430463098263</v>
      </c>
      <c r="N21" s="519">
        <v>0.12468561722704458</v>
      </c>
      <c r="O21" s="519">
        <v>0.13243430926726552</v>
      </c>
      <c r="P21" s="519">
        <v>0.13642214038501804</v>
      </c>
      <c r="Q21" s="519">
        <v>0.14166472034929842</v>
      </c>
      <c r="R21" s="519">
        <v>0.14874457695616389</v>
      </c>
      <c r="S21" s="519">
        <v>0.14328295973913011</v>
      </c>
      <c r="T21" s="513">
        <v>0.14271549444738235</v>
      </c>
    </row>
    <row r="22" spans="3:20" ht="13.5" thickBot="1" x14ac:dyDescent="0.25">
      <c r="C22" s="452"/>
      <c r="D22" s="180"/>
      <c r="E22" s="181" t="s">
        <v>407</v>
      </c>
      <c r="F22" s="181"/>
      <c r="G22" s="181"/>
      <c r="H22" s="182"/>
      <c r="I22" s="183"/>
      <c r="J22" s="461">
        <v>1.4051899099467137E-2</v>
      </c>
      <c r="K22" s="461">
        <v>1.8566669076463677E-2</v>
      </c>
      <c r="L22" s="461">
        <v>2.301883359112001E-2</v>
      </c>
      <c r="M22" s="461">
        <v>2.9010949339795856E-2</v>
      </c>
      <c r="N22" s="520">
        <v>3.0880560690241587E-2</v>
      </c>
      <c r="O22" s="520">
        <v>3.5617481687238189E-2</v>
      </c>
      <c r="P22" s="520">
        <v>3.9142269463364167E-2</v>
      </c>
      <c r="Q22" s="520">
        <v>4.4111757880531205E-2</v>
      </c>
      <c r="R22" s="520">
        <v>5.354656236268325E-2</v>
      </c>
      <c r="S22" s="520">
        <v>6.1259459300980874E-2</v>
      </c>
      <c r="T22" s="514">
        <v>5.7704414393996629E-2</v>
      </c>
    </row>
    <row r="23" spans="3:20" ht="13.5" x14ac:dyDescent="0.25">
      <c r="D23" s="462"/>
      <c r="E23" s="463"/>
      <c r="F23" s="463"/>
      <c r="G23" s="463"/>
      <c r="H23" s="463"/>
      <c r="I23" s="462"/>
      <c r="J23" s="464"/>
      <c r="K23" s="464"/>
      <c r="L23" s="464"/>
      <c r="M23" s="464"/>
      <c r="N23" s="464"/>
      <c r="O23" s="464"/>
      <c r="P23" s="464"/>
      <c r="Q23" s="464"/>
      <c r="R23" s="464"/>
      <c r="S23" s="464"/>
      <c r="T23" s="464" t="s">
        <v>365</v>
      </c>
    </row>
    <row r="66" spans="5:5" x14ac:dyDescent="0.2">
      <c r="E66" s="465"/>
    </row>
  </sheetData>
  <mergeCells count="12">
    <mergeCell ref="L7:L10"/>
    <mergeCell ref="T7:T10"/>
    <mergeCell ref="D7:I11"/>
    <mergeCell ref="J7:J10"/>
    <mergeCell ref="K7:K10"/>
    <mergeCell ref="M7:M10"/>
    <mergeCell ref="N7:N10"/>
    <mergeCell ref="O7:O10"/>
    <mergeCell ref="P7:P10"/>
    <mergeCell ref="Q7:Q10"/>
    <mergeCell ref="R7:R10"/>
    <mergeCell ref="S7:S10"/>
  </mergeCells>
  <conditionalFormatting sqref="D6">
    <cfRule type="cellIs" dxfId="58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57" priority="3" stopIfTrue="1">
      <formula>#REF!=" ?"</formula>
    </cfRule>
  </conditionalFormatting>
  <conditionalFormatting sqref="G6">
    <cfRule type="expression" dxfId="56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List26">
    <pageSetUpPr autoPageBreaks="0"/>
  </sheetPr>
  <dimension ref="C1:AF1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2.140625" style="67" customWidth="1"/>
    <col min="6" max="6" width="1.7109375" style="67" customWidth="1"/>
    <col min="7" max="7" width="15.28515625" style="67" customWidth="1"/>
    <col min="8" max="8" width="13.5703125" style="67" customWidth="1"/>
    <col min="9" max="9" width="1.140625" style="67" customWidth="1"/>
    <col min="10" max="15" width="6.42578125" style="67" hidden="1" customWidth="1"/>
    <col min="16" max="20" width="8.140625" style="67" hidden="1" customWidth="1"/>
    <col min="21" max="31" width="8.140625" style="67" customWidth="1"/>
    <col min="32" max="55" width="1.7109375" style="67" customWidth="1"/>
    <col min="56" max="16384" width="9.140625" style="67"/>
  </cols>
  <sheetData>
    <row r="1" spans="3:32" hidden="1" x14ac:dyDescent="0.2"/>
    <row r="2" spans="3:32" hidden="1" x14ac:dyDescent="0.2"/>
    <row r="3" spans="3:32" ht="6" customHeight="1" x14ac:dyDescent="0.2"/>
    <row r="4" spans="3:32" s="68" customFormat="1" ht="19.5" customHeight="1" x14ac:dyDescent="0.2">
      <c r="D4" s="15" t="s">
        <v>260</v>
      </c>
      <c r="E4" s="69"/>
      <c r="F4" s="69"/>
      <c r="G4" s="69"/>
      <c r="H4" s="15" t="s">
        <v>165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</row>
    <row r="5" spans="3:32" s="68" customFormat="1" ht="15.75" x14ac:dyDescent="0.2">
      <c r="D5" s="304" t="s">
        <v>475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</row>
    <row r="6" spans="3:32" s="71" customFormat="1" ht="12" customHeight="1" thickBot="1" x14ac:dyDescent="0.25">
      <c r="D6" s="305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5"/>
      <c r="AF6" s="14" t="s">
        <v>176</v>
      </c>
    </row>
    <row r="7" spans="3:32" ht="6" customHeight="1" x14ac:dyDescent="0.2">
      <c r="C7" s="22"/>
      <c r="D7" s="716"/>
      <c r="E7" s="717"/>
      <c r="F7" s="717"/>
      <c r="G7" s="717"/>
      <c r="H7" s="717"/>
      <c r="I7" s="718"/>
      <c r="J7" s="701">
        <v>2003</v>
      </c>
      <c r="K7" s="701">
        <v>2004</v>
      </c>
      <c r="L7" s="701">
        <v>2005</v>
      </c>
      <c r="M7" s="701">
        <v>2006</v>
      </c>
      <c r="N7" s="701">
        <v>2007</v>
      </c>
      <c r="O7" s="701">
        <v>2008</v>
      </c>
      <c r="P7" s="701">
        <v>2009</v>
      </c>
      <c r="Q7" s="701">
        <v>2010</v>
      </c>
      <c r="R7" s="701">
        <v>2011</v>
      </c>
      <c r="S7" s="701">
        <v>2012</v>
      </c>
      <c r="T7" s="701">
        <v>2013</v>
      </c>
      <c r="U7" s="701">
        <v>2015</v>
      </c>
      <c r="V7" s="701">
        <v>2016</v>
      </c>
      <c r="W7" s="701">
        <v>2017</v>
      </c>
      <c r="X7" s="701">
        <v>2018</v>
      </c>
      <c r="Y7" s="701">
        <v>2019</v>
      </c>
      <c r="Z7" s="701">
        <v>2020</v>
      </c>
      <c r="AA7" s="701">
        <v>2021</v>
      </c>
      <c r="AB7" s="701">
        <v>2022</v>
      </c>
      <c r="AC7" s="701">
        <v>2023</v>
      </c>
      <c r="AD7" s="701">
        <v>2024</v>
      </c>
      <c r="AE7" s="704">
        <v>2025</v>
      </c>
      <c r="AF7" s="72"/>
    </row>
    <row r="8" spans="3:32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2"/>
      <c r="U8" s="702"/>
      <c r="V8" s="702"/>
      <c r="W8" s="702"/>
      <c r="X8" s="702"/>
      <c r="Y8" s="702"/>
      <c r="Z8" s="702"/>
      <c r="AA8" s="702"/>
      <c r="AB8" s="702"/>
      <c r="AC8" s="702"/>
      <c r="AD8" s="702"/>
      <c r="AE8" s="705"/>
      <c r="AF8" s="72"/>
    </row>
    <row r="9" spans="3:32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2"/>
      <c r="U9" s="702"/>
      <c r="V9" s="702"/>
      <c r="W9" s="702"/>
      <c r="X9" s="702"/>
      <c r="Y9" s="702"/>
      <c r="Z9" s="702"/>
      <c r="AA9" s="702"/>
      <c r="AB9" s="702"/>
      <c r="AC9" s="702"/>
      <c r="AD9" s="702"/>
      <c r="AE9" s="705"/>
      <c r="AF9" s="72"/>
    </row>
    <row r="10" spans="3:32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2"/>
      <c r="U10" s="702"/>
      <c r="V10" s="702"/>
      <c r="W10" s="702"/>
      <c r="X10" s="702"/>
      <c r="Y10" s="702"/>
      <c r="Z10" s="702"/>
      <c r="AA10" s="702"/>
      <c r="AB10" s="702"/>
      <c r="AC10" s="702"/>
      <c r="AD10" s="702"/>
      <c r="AE10" s="705"/>
      <c r="AF10" s="72"/>
    </row>
    <row r="11" spans="3:32" ht="15" customHeight="1" thickBot="1" x14ac:dyDescent="0.25">
      <c r="C11" s="22"/>
      <c r="D11" s="722"/>
      <c r="E11" s="723"/>
      <c r="F11" s="723"/>
      <c r="G11" s="723"/>
      <c r="H11" s="723"/>
      <c r="I11" s="724"/>
      <c r="J11" s="18"/>
      <c r="K11" s="18"/>
      <c r="L11" s="18"/>
      <c r="M11" s="18"/>
      <c r="N11" s="18"/>
      <c r="O11" s="340"/>
      <c r="P11" s="340"/>
      <c r="Q11" s="340"/>
      <c r="R11" s="340"/>
      <c r="S11" s="340"/>
      <c r="T11" s="340"/>
      <c r="U11" s="340"/>
      <c r="V11" s="340"/>
      <c r="W11" s="340"/>
      <c r="X11" s="340"/>
      <c r="Y11" s="18"/>
      <c r="Z11" s="18"/>
      <c r="AA11" s="18"/>
      <c r="AB11" s="18"/>
      <c r="AC11" s="18"/>
      <c r="AD11" s="624"/>
      <c r="AE11" s="476"/>
      <c r="AF11" s="72"/>
    </row>
    <row r="12" spans="3:32" ht="15.75" thickTop="1" x14ac:dyDescent="0.2">
      <c r="C12" s="22"/>
      <c r="D12" s="145" t="s">
        <v>419</v>
      </c>
      <c r="E12" s="146"/>
      <c r="F12" s="146"/>
      <c r="G12" s="146"/>
      <c r="H12" s="147"/>
      <c r="I12" s="148"/>
      <c r="J12" s="149">
        <v>52</v>
      </c>
      <c r="K12" s="149">
        <v>60</v>
      </c>
      <c r="L12" s="149">
        <v>64</v>
      </c>
      <c r="M12" s="149">
        <v>63</v>
      </c>
      <c r="N12" s="149">
        <v>68</v>
      </c>
      <c r="O12" s="377">
        <v>71</v>
      </c>
      <c r="P12" s="377">
        <v>71</v>
      </c>
      <c r="Q12" s="377">
        <v>70</v>
      </c>
      <c r="R12" s="377">
        <v>71</v>
      </c>
      <c r="S12" s="377">
        <v>70</v>
      </c>
      <c r="T12" s="377">
        <v>69</v>
      </c>
      <c r="U12" s="377">
        <v>67</v>
      </c>
      <c r="V12" s="377">
        <v>63</v>
      </c>
      <c r="W12" s="377">
        <v>62</v>
      </c>
      <c r="X12" s="377">
        <v>62</v>
      </c>
      <c r="Y12" s="149">
        <v>58</v>
      </c>
      <c r="Z12" s="149">
        <v>57</v>
      </c>
      <c r="AA12" s="149">
        <v>58</v>
      </c>
      <c r="AB12" s="149">
        <v>54</v>
      </c>
      <c r="AC12" s="149">
        <v>53</v>
      </c>
      <c r="AD12" s="675">
        <v>53</v>
      </c>
      <c r="AE12" s="521">
        <v>52</v>
      </c>
      <c r="AF12" s="72"/>
    </row>
    <row r="13" spans="3:32" x14ac:dyDescent="0.2">
      <c r="C13" s="22"/>
      <c r="D13" s="29"/>
      <c r="E13" s="58" t="s">
        <v>99</v>
      </c>
      <c r="F13" s="58"/>
      <c r="G13" s="58"/>
      <c r="H13" s="118"/>
      <c r="I13" s="119"/>
      <c r="J13" s="160">
        <v>28</v>
      </c>
      <c r="K13" s="160">
        <v>36</v>
      </c>
      <c r="L13" s="160">
        <v>39</v>
      </c>
      <c r="M13" s="160">
        <v>38</v>
      </c>
      <c r="N13" s="160">
        <v>42</v>
      </c>
      <c r="O13" s="378">
        <v>45</v>
      </c>
      <c r="P13" s="378">
        <v>45</v>
      </c>
      <c r="Q13" s="378">
        <v>44</v>
      </c>
      <c r="R13" s="378">
        <v>45</v>
      </c>
      <c r="S13" s="378">
        <v>44</v>
      </c>
      <c r="T13" s="378">
        <v>43</v>
      </c>
      <c r="U13" s="378">
        <v>41</v>
      </c>
      <c r="V13" s="378">
        <v>37</v>
      </c>
      <c r="W13" s="378">
        <v>36</v>
      </c>
      <c r="X13" s="378">
        <v>36</v>
      </c>
      <c r="Y13" s="160">
        <v>32</v>
      </c>
      <c r="Z13" s="160">
        <v>31</v>
      </c>
      <c r="AA13" s="160">
        <v>32</v>
      </c>
      <c r="AB13" s="160">
        <v>28</v>
      </c>
      <c r="AC13" s="160">
        <v>27</v>
      </c>
      <c r="AD13" s="676">
        <v>27</v>
      </c>
      <c r="AE13" s="522">
        <v>26</v>
      </c>
      <c r="AF13" s="72"/>
    </row>
    <row r="14" spans="3:32" ht="12.75" customHeight="1" thickBot="1" x14ac:dyDescent="0.25">
      <c r="C14" s="22"/>
      <c r="D14" s="134" t="s">
        <v>100</v>
      </c>
      <c r="E14" s="303"/>
      <c r="F14" s="135"/>
      <c r="G14" s="136"/>
      <c r="H14" s="136"/>
      <c r="I14" s="137"/>
      <c r="J14" s="138">
        <v>4</v>
      </c>
      <c r="K14" s="138">
        <v>2</v>
      </c>
      <c r="L14" s="138">
        <v>2</v>
      </c>
      <c r="M14" s="138">
        <v>2</v>
      </c>
      <c r="N14" s="138">
        <v>2</v>
      </c>
      <c r="O14" s="352">
        <v>2</v>
      </c>
      <c r="P14" s="352">
        <v>2</v>
      </c>
      <c r="Q14" s="352">
        <v>2</v>
      </c>
      <c r="R14" s="352">
        <v>2</v>
      </c>
      <c r="S14" s="352">
        <v>2</v>
      </c>
      <c r="T14" s="352">
        <v>2</v>
      </c>
      <c r="U14" s="352">
        <v>2</v>
      </c>
      <c r="V14" s="352">
        <v>2</v>
      </c>
      <c r="W14" s="352">
        <v>2</v>
      </c>
      <c r="X14" s="352">
        <v>2</v>
      </c>
      <c r="Y14" s="138">
        <v>2</v>
      </c>
      <c r="Z14" s="138">
        <v>2</v>
      </c>
      <c r="AA14" s="138">
        <v>2</v>
      </c>
      <c r="AB14" s="138">
        <v>2</v>
      </c>
      <c r="AC14" s="138">
        <v>2</v>
      </c>
      <c r="AD14" s="677">
        <v>2</v>
      </c>
      <c r="AE14" s="487">
        <v>2</v>
      </c>
      <c r="AF14" s="72"/>
    </row>
    <row r="15" spans="3:32" ht="13.5" x14ac:dyDescent="0.25">
      <c r="D15" s="73" t="s">
        <v>175</v>
      </c>
      <c r="E15" s="74"/>
      <c r="F15" s="74"/>
      <c r="G15" s="74"/>
      <c r="H15" s="74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64" t="s">
        <v>365</v>
      </c>
      <c r="AF15" s="67" t="s">
        <v>176</v>
      </c>
    </row>
    <row r="16" spans="3:32" ht="12" customHeight="1" x14ac:dyDescent="0.2">
      <c r="D16" s="65" t="s">
        <v>11</v>
      </c>
      <c r="E16" s="703" t="s">
        <v>22</v>
      </c>
      <c r="F16" s="703"/>
      <c r="G16" s="703"/>
      <c r="H16" s="703"/>
      <c r="I16" s="703"/>
      <c r="J16" s="703"/>
      <c r="K16" s="703"/>
      <c r="L16" s="703"/>
      <c r="M16" s="703"/>
      <c r="N16" s="703"/>
      <c r="O16" s="703"/>
      <c r="P16" s="703"/>
      <c r="Q16" s="703"/>
      <c r="R16" s="703"/>
      <c r="S16" s="703"/>
      <c r="T16" s="703"/>
      <c r="U16" s="703"/>
      <c r="V16" s="703"/>
      <c r="W16" s="703"/>
      <c r="X16" s="703"/>
      <c r="Y16" s="703"/>
      <c r="Z16" s="703"/>
      <c r="AA16" s="703"/>
      <c r="AB16" s="703"/>
      <c r="AC16" s="703"/>
      <c r="AD16" s="703"/>
      <c r="AE16" s="703"/>
    </row>
    <row r="17" spans="4:31" ht="12" customHeight="1" x14ac:dyDescent="0.2">
      <c r="D17" s="65" t="s">
        <v>12</v>
      </c>
      <c r="E17" s="703" t="s">
        <v>443</v>
      </c>
      <c r="F17" s="703"/>
      <c r="G17" s="703"/>
      <c r="H17" s="703"/>
      <c r="I17" s="703"/>
      <c r="J17" s="703"/>
      <c r="K17" s="703"/>
      <c r="L17" s="703"/>
      <c r="M17" s="703"/>
      <c r="N17" s="703"/>
      <c r="O17" s="703"/>
      <c r="P17" s="703"/>
      <c r="Q17" s="703"/>
      <c r="R17" s="703"/>
      <c r="S17" s="703"/>
      <c r="T17" s="703"/>
      <c r="U17" s="703"/>
      <c r="V17" s="703"/>
      <c r="W17" s="703"/>
      <c r="X17" s="703"/>
      <c r="Y17" s="703"/>
      <c r="Z17" s="703"/>
      <c r="AA17" s="703"/>
      <c r="AB17" s="703"/>
      <c r="AC17" s="703"/>
      <c r="AD17" s="703"/>
      <c r="AE17" s="703"/>
    </row>
    <row r="19" spans="4:31" x14ac:dyDescent="0.2">
      <c r="S19" s="309"/>
      <c r="T19" s="309"/>
      <c r="U19" s="309"/>
      <c r="V19" s="309"/>
      <c r="W19" s="309"/>
      <c r="X19" s="309"/>
      <c r="Y19" s="309"/>
      <c r="Z19" s="309"/>
      <c r="AA19" s="309"/>
      <c r="AB19" s="309"/>
      <c r="AC19" s="309"/>
      <c r="AD19" s="309"/>
    </row>
  </sheetData>
  <mergeCells count="25">
    <mergeCell ref="AD7:AD10"/>
    <mergeCell ref="AC7:AC10"/>
    <mergeCell ref="AB7:AB10"/>
    <mergeCell ref="AA7:AA10"/>
    <mergeCell ref="E17:AE17"/>
    <mergeCell ref="D7:I11"/>
    <mergeCell ref="E16:AE16"/>
    <mergeCell ref="N7:N10"/>
    <mergeCell ref="AE7:AE10"/>
    <mergeCell ref="J7:J10"/>
    <mergeCell ref="R7:R10"/>
    <mergeCell ref="O7:O10"/>
    <mergeCell ref="K7:K10"/>
    <mergeCell ref="V7:V10"/>
    <mergeCell ref="U7:U10"/>
    <mergeCell ref="Q7:Q10"/>
    <mergeCell ref="T7:T10"/>
    <mergeCell ref="L7:L10"/>
    <mergeCell ref="M7:M10"/>
    <mergeCell ref="P7:P10"/>
    <mergeCell ref="Z7:Z10"/>
    <mergeCell ref="S7:S10"/>
    <mergeCell ref="W7:W10"/>
    <mergeCell ref="Y7:Y10"/>
    <mergeCell ref="X7:X10"/>
  </mergeCells>
  <phoneticPr fontId="0" type="noConversion"/>
  <conditionalFormatting sqref="D6">
    <cfRule type="cellIs" dxfId="5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54" priority="1" stopIfTrue="1">
      <formula>AF6="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List27">
    <pageSetUpPr autoPageBreaks="0"/>
  </sheetPr>
  <dimension ref="C1:U6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2.140625" style="67" customWidth="1"/>
    <col min="7" max="7" width="14.7109375" style="67" customWidth="1"/>
    <col min="8" max="8" width="20.28515625" style="67" customWidth="1"/>
    <col min="9" max="9" width="1.140625" style="67" customWidth="1"/>
    <col min="10" max="20" width="8.42578125" style="67" customWidth="1"/>
    <col min="21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261</v>
      </c>
      <c r="E4" s="69"/>
      <c r="F4" s="69"/>
      <c r="G4" s="69"/>
      <c r="H4" s="15" t="s">
        <v>433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1" s="68" customFormat="1" ht="15.75" x14ac:dyDescent="0.2">
      <c r="D5" s="92" t="s">
        <v>479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1" s="71" customFormat="1" ht="12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5"/>
      <c r="U6" s="14" t="s">
        <v>176</v>
      </c>
    </row>
    <row r="7" spans="3:21" ht="6" customHeight="1" x14ac:dyDescent="0.2">
      <c r="C7" s="22"/>
      <c r="D7" s="716" t="s">
        <v>356</v>
      </c>
      <c r="E7" s="717"/>
      <c r="F7" s="717"/>
      <c r="G7" s="717"/>
      <c r="H7" s="717"/>
      <c r="I7" s="718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  <c r="U7" s="72"/>
    </row>
    <row r="8" spans="3:21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  <c r="U8" s="72"/>
    </row>
    <row r="9" spans="3:21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  <c r="U9" s="72"/>
    </row>
    <row r="10" spans="3:21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  <c r="U10" s="72"/>
    </row>
    <row r="11" spans="3:21" ht="18.600000000000001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624"/>
      <c r="T11" s="476"/>
      <c r="U11" s="72"/>
    </row>
    <row r="12" spans="3:21" ht="14.25" thickTop="1" thickBot="1" x14ac:dyDescent="0.25">
      <c r="C12" s="22"/>
      <c r="D12" s="19" t="s">
        <v>23</v>
      </c>
      <c r="E12" s="20"/>
      <c r="F12" s="20"/>
      <c r="G12" s="20"/>
      <c r="H12" s="20"/>
      <c r="I12" s="20"/>
      <c r="J12" s="342"/>
      <c r="K12" s="342"/>
      <c r="L12" s="342"/>
      <c r="M12" s="342"/>
      <c r="N12" s="21"/>
      <c r="O12" s="21"/>
      <c r="P12" s="21"/>
      <c r="Q12" s="21"/>
      <c r="R12" s="21"/>
      <c r="S12" s="654"/>
      <c r="T12" s="477"/>
      <c r="U12" s="72"/>
    </row>
    <row r="13" spans="3:21" ht="13.5" thickBot="1" x14ac:dyDescent="0.25">
      <c r="C13" s="22"/>
      <c r="D13" s="151"/>
      <c r="E13" s="152" t="s">
        <v>14</v>
      </c>
      <c r="F13" s="152"/>
      <c r="G13" s="152"/>
      <c r="H13" s="153"/>
      <c r="I13" s="154"/>
      <c r="J13" s="366">
        <v>326423</v>
      </c>
      <c r="K13" s="242">
        <v>311045</v>
      </c>
      <c r="L13" s="366">
        <v>298665</v>
      </c>
      <c r="M13" s="366">
        <v>289659</v>
      </c>
      <c r="N13" s="242">
        <v>288587</v>
      </c>
      <c r="O13" s="242">
        <v>298986</v>
      </c>
      <c r="P13" s="242">
        <v>303625</v>
      </c>
      <c r="Q13" s="242">
        <v>304303</v>
      </c>
      <c r="R13" s="242">
        <v>308518</v>
      </c>
      <c r="S13" s="242">
        <v>314715</v>
      </c>
      <c r="T13" s="523">
        <v>330547</v>
      </c>
      <c r="U13" s="72"/>
    </row>
    <row r="14" spans="3:21" x14ac:dyDescent="0.2">
      <c r="C14" s="22"/>
      <c r="D14" s="94"/>
      <c r="E14" s="170" t="s">
        <v>103</v>
      </c>
      <c r="F14" s="95"/>
      <c r="G14" s="95"/>
      <c r="H14" s="96"/>
      <c r="I14" s="115"/>
      <c r="J14" s="373">
        <v>249267</v>
      </c>
      <c r="K14" s="264">
        <v>236688</v>
      </c>
      <c r="L14" s="373">
        <v>227393</v>
      </c>
      <c r="M14" s="373">
        <v>222291</v>
      </c>
      <c r="N14" s="264">
        <v>224684</v>
      </c>
      <c r="O14" s="264">
        <v>235527</v>
      </c>
      <c r="P14" s="264">
        <v>241546</v>
      </c>
      <c r="Q14" s="264">
        <v>246168</v>
      </c>
      <c r="R14" s="264">
        <v>251960</v>
      </c>
      <c r="S14" s="264">
        <v>259782</v>
      </c>
      <c r="T14" s="524">
        <v>273915</v>
      </c>
      <c r="U14" s="72"/>
    </row>
    <row r="15" spans="3:21" x14ac:dyDescent="0.2">
      <c r="C15" s="22"/>
      <c r="D15" s="52"/>
      <c r="E15" s="53"/>
      <c r="F15" s="141" t="s">
        <v>104</v>
      </c>
      <c r="G15" s="53"/>
      <c r="H15" s="54"/>
      <c r="I15" s="55"/>
      <c r="J15" s="374">
        <v>147923</v>
      </c>
      <c r="K15" s="262">
        <v>138368</v>
      </c>
      <c r="L15" s="374">
        <v>132752</v>
      </c>
      <c r="M15" s="374">
        <v>130665</v>
      </c>
      <c r="N15" s="262">
        <v>134348</v>
      </c>
      <c r="O15" s="262">
        <v>142341</v>
      </c>
      <c r="P15" s="262">
        <v>146404</v>
      </c>
      <c r="Q15" s="262">
        <v>150423</v>
      </c>
      <c r="R15" s="262">
        <v>155199</v>
      </c>
      <c r="S15" s="262">
        <v>161698</v>
      </c>
      <c r="T15" s="525">
        <v>173094</v>
      </c>
      <c r="U15" s="72"/>
    </row>
    <row r="16" spans="3:21" x14ac:dyDescent="0.2">
      <c r="C16" s="22"/>
      <c r="D16" s="243"/>
      <c r="E16" s="234"/>
      <c r="F16" s="30" t="s">
        <v>105</v>
      </c>
      <c r="G16" s="234"/>
      <c r="H16" s="244"/>
      <c r="I16" s="245"/>
      <c r="J16" s="369">
        <v>30046</v>
      </c>
      <c r="K16" s="259">
        <v>29517</v>
      </c>
      <c r="L16" s="369">
        <v>29137</v>
      </c>
      <c r="M16" s="369">
        <v>29009</v>
      </c>
      <c r="N16" s="259">
        <v>29201</v>
      </c>
      <c r="O16" s="259">
        <v>30116</v>
      </c>
      <c r="P16" s="259">
        <v>30789</v>
      </c>
      <c r="Q16" s="259">
        <v>31411</v>
      </c>
      <c r="R16" s="259">
        <v>32057</v>
      </c>
      <c r="S16" s="259">
        <v>32872</v>
      </c>
      <c r="T16" s="526">
        <v>33734</v>
      </c>
      <c r="U16" s="72"/>
    </row>
    <row r="17" spans="3:21" x14ac:dyDescent="0.2">
      <c r="C17" s="22"/>
      <c r="D17" s="243"/>
      <c r="E17" s="234"/>
      <c r="F17" s="30" t="s">
        <v>106</v>
      </c>
      <c r="G17" s="234"/>
      <c r="H17" s="244"/>
      <c r="I17" s="245"/>
      <c r="J17" s="369">
        <v>60238</v>
      </c>
      <c r="K17" s="259">
        <v>58001</v>
      </c>
      <c r="L17" s="369">
        <v>54549</v>
      </c>
      <c r="M17" s="369">
        <v>51240</v>
      </c>
      <c r="N17" s="259">
        <v>49097</v>
      </c>
      <c r="O17" s="259">
        <v>49727</v>
      </c>
      <c r="P17" s="259">
        <v>50684</v>
      </c>
      <c r="Q17" s="259">
        <v>50866</v>
      </c>
      <c r="R17" s="259">
        <v>51642</v>
      </c>
      <c r="S17" s="259">
        <v>53290</v>
      </c>
      <c r="T17" s="526">
        <v>56519</v>
      </c>
      <c r="U17" s="72"/>
    </row>
    <row r="18" spans="3:21" x14ac:dyDescent="0.2">
      <c r="C18" s="22"/>
      <c r="D18" s="250"/>
      <c r="E18" s="251"/>
      <c r="F18" s="58" t="s">
        <v>107</v>
      </c>
      <c r="G18" s="251"/>
      <c r="H18" s="252"/>
      <c r="I18" s="253"/>
      <c r="J18" s="375">
        <v>12665</v>
      </c>
      <c r="K18" s="263">
        <v>12306</v>
      </c>
      <c r="L18" s="375">
        <v>12267</v>
      </c>
      <c r="M18" s="375">
        <v>12566</v>
      </c>
      <c r="N18" s="263">
        <v>13201</v>
      </c>
      <c r="O18" s="263">
        <v>14639</v>
      </c>
      <c r="P18" s="263">
        <v>14978</v>
      </c>
      <c r="Q18" s="263">
        <v>14776</v>
      </c>
      <c r="R18" s="263">
        <v>14355</v>
      </c>
      <c r="S18" s="263">
        <v>13273</v>
      </c>
      <c r="T18" s="527">
        <v>12004</v>
      </c>
      <c r="U18" s="72"/>
    </row>
    <row r="19" spans="3:21" x14ac:dyDescent="0.2">
      <c r="C19" s="22"/>
      <c r="D19" s="254"/>
      <c r="E19" s="120" t="s">
        <v>108</v>
      </c>
      <c r="F19" s="255"/>
      <c r="G19" s="255"/>
      <c r="H19" s="256"/>
      <c r="I19" s="257"/>
      <c r="J19" s="376">
        <v>79803</v>
      </c>
      <c r="K19" s="266">
        <v>76834</v>
      </c>
      <c r="L19" s="376">
        <v>73487</v>
      </c>
      <c r="M19" s="376">
        <v>69305</v>
      </c>
      <c r="N19" s="266">
        <v>65894</v>
      </c>
      <c r="O19" s="266">
        <v>65681</v>
      </c>
      <c r="P19" s="266">
        <v>64282</v>
      </c>
      <c r="Q19" s="266">
        <v>60224</v>
      </c>
      <c r="R19" s="266">
        <v>58784</v>
      </c>
      <c r="S19" s="266">
        <v>57156</v>
      </c>
      <c r="T19" s="528">
        <v>59048</v>
      </c>
      <c r="U19" s="72"/>
    </row>
    <row r="20" spans="3:21" ht="12.75" customHeight="1" x14ac:dyDescent="0.2">
      <c r="C20" s="22"/>
      <c r="D20" s="140"/>
      <c r="E20" s="290"/>
      <c r="F20" s="141" t="s">
        <v>104</v>
      </c>
      <c r="G20" s="141"/>
      <c r="H20" s="142"/>
      <c r="I20" s="143"/>
      <c r="J20" s="374">
        <v>45381</v>
      </c>
      <c r="K20" s="262">
        <v>42327</v>
      </c>
      <c r="L20" s="374">
        <v>40204</v>
      </c>
      <c r="M20" s="374">
        <v>37978</v>
      </c>
      <c r="N20" s="262">
        <v>36390</v>
      </c>
      <c r="O20" s="262">
        <v>36963</v>
      </c>
      <c r="P20" s="262">
        <v>36557</v>
      </c>
      <c r="Q20" s="262">
        <v>34196</v>
      </c>
      <c r="R20" s="262">
        <v>33839</v>
      </c>
      <c r="S20" s="262">
        <v>32488</v>
      </c>
      <c r="T20" s="525">
        <v>33118</v>
      </c>
      <c r="U20" s="72"/>
    </row>
    <row r="21" spans="3:21" x14ac:dyDescent="0.2">
      <c r="C21" s="22"/>
      <c r="D21" s="133"/>
      <c r="E21" s="291"/>
      <c r="F21" s="30" t="s">
        <v>105</v>
      </c>
      <c r="G21" s="30"/>
      <c r="H21" s="31"/>
      <c r="I21" s="32"/>
      <c r="J21" s="369">
        <v>1734</v>
      </c>
      <c r="K21" s="259">
        <v>1701</v>
      </c>
      <c r="L21" s="369">
        <v>1674</v>
      </c>
      <c r="M21" s="369">
        <v>1727</v>
      </c>
      <c r="N21" s="259">
        <v>1666</v>
      </c>
      <c r="O21" s="259">
        <v>1705</v>
      </c>
      <c r="P21" s="259">
        <v>1734</v>
      </c>
      <c r="Q21" s="259">
        <v>1816</v>
      </c>
      <c r="R21" s="259">
        <v>1924</v>
      </c>
      <c r="S21" s="259">
        <v>1840</v>
      </c>
      <c r="T21" s="526">
        <v>2024</v>
      </c>
      <c r="U21" s="72"/>
    </row>
    <row r="22" spans="3:21" ht="12.75" customHeight="1" x14ac:dyDescent="0.2">
      <c r="C22" s="22"/>
      <c r="D22" s="133"/>
      <c r="E22" s="291"/>
      <c r="F22" s="30" t="s">
        <v>106</v>
      </c>
      <c r="G22" s="30"/>
      <c r="H22" s="31"/>
      <c r="I22" s="32"/>
      <c r="J22" s="369">
        <v>21644</v>
      </c>
      <c r="K22" s="259">
        <v>22070</v>
      </c>
      <c r="L22" s="369">
        <v>21859</v>
      </c>
      <c r="M22" s="369">
        <v>20946</v>
      </c>
      <c r="N22" s="259">
        <v>20263</v>
      </c>
      <c r="O22" s="259">
        <v>20186</v>
      </c>
      <c r="P22" s="259">
        <v>19772</v>
      </c>
      <c r="Q22" s="259">
        <v>18613</v>
      </c>
      <c r="R22" s="259">
        <v>17756</v>
      </c>
      <c r="S22" s="259">
        <v>17970</v>
      </c>
      <c r="T22" s="526">
        <v>18636</v>
      </c>
      <c r="U22" s="72"/>
    </row>
    <row r="23" spans="3:21" ht="13.5" thickBot="1" x14ac:dyDescent="0.25">
      <c r="C23" s="22"/>
      <c r="D23" s="89"/>
      <c r="E23" s="292"/>
      <c r="F23" s="58" t="s">
        <v>107</v>
      </c>
      <c r="G23" s="36"/>
      <c r="H23" s="37"/>
      <c r="I23" s="38"/>
      <c r="J23" s="375">
        <v>11237</v>
      </c>
      <c r="K23" s="263">
        <v>10913</v>
      </c>
      <c r="L23" s="375">
        <v>9902</v>
      </c>
      <c r="M23" s="375">
        <v>8817</v>
      </c>
      <c r="N23" s="263">
        <v>7709</v>
      </c>
      <c r="O23" s="263">
        <v>7008</v>
      </c>
      <c r="P23" s="263">
        <v>6398</v>
      </c>
      <c r="Q23" s="263">
        <v>5742</v>
      </c>
      <c r="R23" s="263">
        <v>5432</v>
      </c>
      <c r="S23" s="263">
        <v>5012</v>
      </c>
      <c r="T23" s="527">
        <v>5453</v>
      </c>
      <c r="U23" s="72"/>
    </row>
    <row r="24" spans="3:21" ht="13.5" thickBot="1" x14ac:dyDescent="0.25">
      <c r="C24" s="22"/>
      <c r="D24" s="41" t="s">
        <v>101</v>
      </c>
      <c r="E24" s="42"/>
      <c r="F24" s="42"/>
      <c r="G24" s="42"/>
      <c r="H24" s="42"/>
      <c r="I24" s="42"/>
      <c r="J24" s="372"/>
      <c r="K24" s="44"/>
      <c r="L24" s="372"/>
      <c r="M24" s="372"/>
      <c r="N24" s="44"/>
      <c r="O24" s="44"/>
      <c r="P24" s="44"/>
      <c r="Q24" s="44"/>
      <c r="R24" s="44"/>
      <c r="S24" s="44"/>
      <c r="T24" s="93"/>
      <c r="U24" s="72"/>
    </row>
    <row r="25" spans="3:21" ht="13.5" thickBot="1" x14ac:dyDescent="0.25">
      <c r="C25" s="22"/>
      <c r="D25" s="151"/>
      <c r="E25" s="152" t="s">
        <v>14</v>
      </c>
      <c r="F25" s="152"/>
      <c r="G25" s="152"/>
      <c r="H25" s="153"/>
      <c r="I25" s="154"/>
      <c r="J25" s="242">
        <v>284434</v>
      </c>
      <c r="K25" s="366">
        <v>267630</v>
      </c>
      <c r="L25" s="366">
        <v>255039</v>
      </c>
      <c r="M25" s="242">
        <v>245034</v>
      </c>
      <c r="N25" s="242">
        <v>242313</v>
      </c>
      <c r="O25" s="242">
        <v>249162</v>
      </c>
      <c r="P25" s="242">
        <v>251921</v>
      </c>
      <c r="Q25" s="242">
        <v>249716</v>
      </c>
      <c r="R25" s="242">
        <v>253180</v>
      </c>
      <c r="S25" s="242">
        <v>258822</v>
      </c>
      <c r="T25" s="523">
        <v>271597</v>
      </c>
      <c r="U25" s="72"/>
    </row>
    <row r="26" spans="3:21" x14ac:dyDescent="0.2">
      <c r="C26" s="22"/>
      <c r="D26" s="94"/>
      <c r="E26" s="170" t="s">
        <v>103</v>
      </c>
      <c r="F26" s="95"/>
      <c r="G26" s="95"/>
      <c r="H26" s="96"/>
      <c r="I26" s="115"/>
      <c r="J26" s="264">
        <v>211879</v>
      </c>
      <c r="K26" s="373">
        <v>197889</v>
      </c>
      <c r="L26" s="373">
        <v>188350</v>
      </c>
      <c r="M26" s="264">
        <v>182200</v>
      </c>
      <c r="N26" s="264">
        <v>182769</v>
      </c>
      <c r="O26" s="264">
        <v>190134</v>
      </c>
      <c r="P26" s="264">
        <v>194136</v>
      </c>
      <c r="Q26" s="264">
        <v>195697</v>
      </c>
      <c r="R26" s="267">
        <v>200774</v>
      </c>
      <c r="S26" s="267">
        <v>208076</v>
      </c>
      <c r="T26" s="529">
        <v>219627</v>
      </c>
      <c r="U26" s="72"/>
    </row>
    <row r="27" spans="3:21" x14ac:dyDescent="0.2">
      <c r="C27" s="22"/>
      <c r="D27" s="52"/>
      <c r="E27" s="53"/>
      <c r="F27" s="141" t="s">
        <v>104</v>
      </c>
      <c r="G27" s="53"/>
      <c r="H27" s="54"/>
      <c r="I27" s="55"/>
      <c r="J27" s="262">
        <v>127925</v>
      </c>
      <c r="K27" s="374">
        <v>118039</v>
      </c>
      <c r="L27" s="374">
        <v>112772</v>
      </c>
      <c r="M27" s="262">
        <v>110575</v>
      </c>
      <c r="N27" s="262">
        <v>113314</v>
      </c>
      <c r="O27" s="262">
        <v>119099</v>
      </c>
      <c r="P27" s="262">
        <v>121859</v>
      </c>
      <c r="Q27" s="262">
        <v>123574</v>
      </c>
      <c r="R27" s="258">
        <v>127503</v>
      </c>
      <c r="S27" s="258">
        <v>133252</v>
      </c>
      <c r="T27" s="530">
        <v>142320</v>
      </c>
      <c r="U27" s="72"/>
    </row>
    <row r="28" spans="3:21" x14ac:dyDescent="0.2">
      <c r="C28" s="22"/>
      <c r="D28" s="243"/>
      <c r="E28" s="234"/>
      <c r="F28" s="30" t="s">
        <v>105</v>
      </c>
      <c r="G28" s="234"/>
      <c r="H28" s="244"/>
      <c r="I28" s="245"/>
      <c r="J28" s="259">
        <v>22868</v>
      </c>
      <c r="K28" s="369">
        <v>21947</v>
      </c>
      <c r="L28" s="369">
        <v>21736</v>
      </c>
      <c r="M28" s="259">
        <v>21607</v>
      </c>
      <c r="N28" s="259">
        <v>21793</v>
      </c>
      <c r="O28" s="259">
        <v>22364</v>
      </c>
      <c r="P28" s="259">
        <v>23080</v>
      </c>
      <c r="Q28" s="259">
        <v>23518</v>
      </c>
      <c r="R28" s="259">
        <v>24155</v>
      </c>
      <c r="S28" s="259">
        <v>24808</v>
      </c>
      <c r="T28" s="526">
        <v>25523</v>
      </c>
      <c r="U28" s="72"/>
    </row>
    <row r="29" spans="3:21" x14ac:dyDescent="0.2">
      <c r="C29" s="22"/>
      <c r="D29" s="243"/>
      <c r="E29" s="234"/>
      <c r="F29" s="30" t="s">
        <v>106</v>
      </c>
      <c r="G29" s="234"/>
      <c r="H29" s="244"/>
      <c r="I29" s="245"/>
      <c r="J29" s="259">
        <v>52170</v>
      </c>
      <c r="K29" s="369">
        <v>49361</v>
      </c>
      <c r="L29" s="369">
        <v>45357</v>
      </c>
      <c r="M29" s="259">
        <v>41418</v>
      </c>
      <c r="N29" s="259">
        <v>38841</v>
      </c>
      <c r="O29" s="259">
        <v>39183</v>
      </c>
      <c r="P29" s="259">
        <v>39761</v>
      </c>
      <c r="Q29" s="259">
        <v>39483</v>
      </c>
      <c r="R29" s="259">
        <v>40380</v>
      </c>
      <c r="S29" s="259">
        <v>42180</v>
      </c>
      <c r="T29" s="526">
        <v>44911</v>
      </c>
      <c r="U29" s="72"/>
    </row>
    <row r="30" spans="3:21" x14ac:dyDescent="0.2">
      <c r="C30" s="22"/>
      <c r="D30" s="250"/>
      <c r="E30" s="251"/>
      <c r="F30" s="58" t="s">
        <v>107</v>
      </c>
      <c r="G30" s="251"/>
      <c r="H30" s="252"/>
      <c r="I30" s="253"/>
      <c r="J30" s="263">
        <v>10362</v>
      </c>
      <c r="K30" s="375">
        <v>9895</v>
      </c>
      <c r="L30" s="375">
        <v>9664</v>
      </c>
      <c r="M30" s="263">
        <v>9688</v>
      </c>
      <c r="N30" s="263">
        <v>9880</v>
      </c>
      <c r="O30" s="263">
        <v>10661</v>
      </c>
      <c r="P30" s="263">
        <v>10637</v>
      </c>
      <c r="Q30" s="263">
        <v>10300</v>
      </c>
      <c r="R30" s="260">
        <v>9929</v>
      </c>
      <c r="S30" s="260">
        <v>9083</v>
      </c>
      <c r="T30" s="531">
        <v>8204</v>
      </c>
      <c r="U30" s="72"/>
    </row>
    <row r="31" spans="3:21" ht="12.75" customHeight="1" x14ac:dyDescent="0.2">
      <c r="C31" s="22"/>
      <c r="D31" s="254"/>
      <c r="E31" s="120" t="s">
        <v>108</v>
      </c>
      <c r="F31" s="255"/>
      <c r="G31" s="255"/>
      <c r="H31" s="256"/>
      <c r="I31" s="257"/>
      <c r="J31" s="266">
        <v>75049</v>
      </c>
      <c r="K31" s="376">
        <v>72049</v>
      </c>
      <c r="L31" s="376">
        <v>68755</v>
      </c>
      <c r="M31" s="266">
        <v>64656</v>
      </c>
      <c r="N31" s="266">
        <v>61409</v>
      </c>
      <c r="O31" s="266">
        <v>61119</v>
      </c>
      <c r="P31" s="266">
        <v>59876</v>
      </c>
      <c r="Q31" s="266">
        <v>55998</v>
      </c>
      <c r="R31" s="267">
        <v>54537</v>
      </c>
      <c r="S31" s="267">
        <v>52867</v>
      </c>
      <c r="T31" s="529">
        <v>54262</v>
      </c>
      <c r="U31" s="72"/>
    </row>
    <row r="32" spans="3:21" x14ac:dyDescent="0.2">
      <c r="C32" s="22"/>
      <c r="D32" s="140"/>
      <c r="E32" s="290"/>
      <c r="F32" s="141" t="s">
        <v>104</v>
      </c>
      <c r="G32" s="141"/>
      <c r="H32" s="142"/>
      <c r="I32" s="143"/>
      <c r="J32" s="262">
        <v>43259</v>
      </c>
      <c r="K32" s="374">
        <v>40292</v>
      </c>
      <c r="L32" s="374">
        <v>38268</v>
      </c>
      <c r="M32" s="262">
        <v>36109</v>
      </c>
      <c r="N32" s="262">
        <v>34613</v>
      </c>
      <c r="O32" s="262">
        <v>35088</v>
      </c>
      <c r="P32" s="262">
        <v>34627</v>
      </c>
      <c r="Q32" s="262">
        <v>32319</v>
      </c>
      <c r="R32" s="258">
        <v>31887</v>
      </c>
      <c r="S32" s="258">
        <v>30507</v>
      </c>
      <c r="T32" s="530">
        <v>30978</v>
      </c>
      <c r="U32" s="72"/>
    </row>
    <row r="33" spans="3:21" ht="12.75" customHeight="1" x14ac:dyDescent="0.2">
      <c r="C33" s="22"/>
      <c r="D33" s="133"/>
      <c r="E33" s="291"/>
      <c r="F33" s="30" t="s">
        <v>105</v>
      </c>
      <c r="G33" s="30"/>
      <c r="H33" s="31"/>
      <c r="I33" s="32"/>
      <c r="J33" s="259">
        <v>1723</v>
      </c>
      <c r="K33" s="369">
        <v>1691</v>
      </c>
      <c r="L33" s="369">
        <v>1665</v>
      </c>
      <c r="M33" s="259">
        <v>1721</v>
      </c>
      <c r="N33" s="259">
        <v>1658</v>
      </c>
      <c r="O33" s="259">
        <v>1698</v>
      </c>
      <c r="P33" s="259">
        <v>1726</v>
      </c>
      <c r="Q33" s="259">
        <v>1812</v>
      </c>
      <c r="R33" s="259">
        <v>1922</v>
      </c>
      <c r="S33" s="259">
        <v>1835</v>
      </c>
      <c r="T33" s="526">
        <v>2013</v>
      </c>
      <c r="U33" s="72"/>
    </row>
    <row r="34" spans="3:21" x14ac:dyDescent="0.2">
      <c r="C34" s="22"/>
      <c r="D34" s="133"/>
      <c r="E34" s="291"/>
      <c r="F34" s="30" t="s">
        <v>106</v>
      </c>
      <c r="G34" s="30"/>
      <c r="H34" s="31"/>
      <c r="I34" s="32"/>
      <c r="J34" s="259">
        <v>20527</v>
      </c>
      <c r="K34" s="369">
        <v>20880</v>
      </c>
      <c r="L34" s="369">
        <v>20570</v>
      </c>
      <c r="M34" s="259">
        <v>19635</v>
      </c>
      <c r="N34" s="259">
        <v>18913</v>
      </c>
      <c r="O34" s="259">
        <v>18813</v>
      </c>
      <c r="P34" s="259">
        <v>18528</v>
      </c>
      <c r="Q34" s="259">
        <v>17415</v>
      </c>
      <c r="R34" s="259">
        <v>16597</v>
      </c>
      <c r="S34" s="259">
        <v>16800</v>
      </c>
      <c r="T34" s="526">
        <v>17302</v>
      </c>
      <c r="U34" s="72"/>
    </row>
    <row r="35" spans="3:21" ht="13.5" thickBot="1" x14ac:dyDescent="0.25">
      <c r="C35" s="22"/>
      <c r="D35" s="29"/>
      <c r="E35" s="293"/>
      <c r="F35" s="58" t="s">
        <v>107</v>
      </c>
      <c r="G35" s="58"/>
      <c r="H35" s="118"/>
      <c r="I35" s="119"/>
      <c r="J35" s="263">
        <v>9727</v>
      </c>
      <c r="K35" s="375">
        <v>9357</v>
      </c>
      <c r="L35" s="375">
        <v>8398</v>
      </c>
      <c r="M35" s="263">
        <v>7352</v>
      </c>
      <c r="N35" s="263">
        <v>6353</v>
      </c>
      <c r="O35" s="263">
        <v>5686</v>
      </c>
      <c r="P35" s="263">
        <v>5163</v>
      </c>
      <c r="Q35" s="261">
        <v>4586</v>
      </c>
      <c r="R35" s="261">
        <v>4290</v>
      </c>
      <c r="S35" s="261">
        <v>3868</v>
      </c>
      <c r="T35" s="532">
        <v>4143</v>
      </c>
      <c r="U35" s="72"/>
    </row>
    <row r="36" spans="3:21" ht="13.5" thickBot="1" x14ac:dyDescent="0.25">
      <c r="C36" s="22"/>
      <c r="D36" s="41" t="s">
        <v>102</v>
      </c>
      <c r="E36" s="42"/>
      <c r="F36" s="42"/>
      <c r="G36" s="42"/>
      <c r="H36" s="42"/>
      <c r="I36" s="42"/>
      <c r="J36" s="372"/>
      <c r="K36" s="44"/>
      <c r="L36" s="372"/>
      <c r="M36" s="372"/>
      <c r="N36" s="44"/>
      <c r="O36" s="44"/>
      <c r="P36" s="44"/>
      <c r="Q36" s="44"/>
      <c r="R36" s="44"/>
      <c r="S36" s="44"/>
      <c r="T36" s="93"/>
      <c r="U36" s="72"/>
    </row>
    <row r="37" spans="3:21" ht="13.5" thickBot="1" x14ac:dyDescent="0.25">
      <c r="C37" s="22"/>
      <c r="D37" s="151"/>
      <c r="E37" s="152" t="s">
        <v>14</v>
      </c>
      <c r="F37" s="152"/>
      <c r="G37" s="152"/>
      <c r="H37" s="153"/>
      <c r="I37" s="154"/>
      <c r="J37" s="366">
        <v>42007</v>
      </c>
      <c r="K37" s="366">
        <v>43429</v>
      </c>
      <c r="L37" s="242">
        <v>43643</v>
      </c>
      <c r="M37" s="242">
        <v>44640</v>
      </c>
      <c r="N37" s="242">
        <v>46282</v>
      </c>
      <c r="O37" s="242">
        <v>49838</v>
      </c>
      <c r="P37" s="242">
        <v>51718</v>
      </c>
      <c r="Q37" s="655">
        <v>54603</v>
      </c>
      <c r="R37" s="242">
        <v>55358</v>
      </c>
      <c r="S37" s="242">
        <v>55903</v>
      </c>
      <c r="T37" s="523">
        <v>58962</v>
      </c>
      <c r="U37" s="72"/>
    </row>
    <row r="38" spans="3:21" x14ac:dyDescent="0.2">
      <c r="C38" s="22"/>
      <c r="D38" s="238"/>
      <c r="E38" s="59" t="s">
        <v>103</v>
      </c>
      <c r="F38" s="239"/>
      <c r="G38" s="239"/>
      <c r="H38" s="240"/>
      <c r="I38" s="241"/>
      <c r="J38" s="373">
        <v>37401</v>
      </c>
      <c r="K38" s="373">
        <v>38806</v>
      </c>
      <c r="L38" s="264">
        <v>39049</v>
      </c>
      <c r="M38" s="264">
        <v>40097</v>
      </c>
      <c r="N38" s="264">
        <v>41918</v>
      </c>
      <c r="O38" s="264">
        <v>45403</v>
      </c>
      <c r="P38" s="264">
        <v>47414</v>
      </c>
      <c r="Q38" s="656">
        <v>50481</v>
      </c>
      <c r="R38" s="267">
        <v>51199</v>
      </c>
      <c r="S38" s="267">
        <v>51711</v>
      </c>
      <c r="T38" s="529">
        <v>54293</v>
      </c>
      <c r="U38" s="72"/>
    </row>
    <row r="39" spans="3:21" x14ac:dyDescent="0.2">
      <c r="C39" s="22"/>
      <c r="D39" s="60"/>
      <c r="E39" s="61"/>
      <c r="F39" s="86" t="s">
        <v>104</v>
      </c>
      <c r="G39" s="61"/>
      <c r="H39" s="62"/>
      <c r="I39" s="63"/>
      <c r="J39" s="374">
        <v>20004</v>
      </c>
      <c r="K39" s="374">
        <v>20333</v>
      </c>
      <c r="L39" s="262">
        <v>19984</v>
      </c>
      <c r="M39" s="262">
        <v>20094</v>
      </c>
      <c r="N39" s="262">
        <v>21035</v>
      </c>
      <c r="O39" s="262">
        <v>23248</v>
      </c>
      <c r="P39" s="262">
        <v>24549</v>
      </c>
      <c r="Q39" s="657">
        <v>26856</v>
      </c>
      <c r="R39" s="258">
        <v>27707</v>
      </c>
      <c r="S39" s="258">
        <v>28451</v>
      </c>
      <c r="T39" s="530">
        <v>30776</v>
      </c>
      <c r="U39" s="72"/>
    </row>
    <row r="40" spans="3:21" x14ac:dyDescent="0.2">
      <c r="C40" s="22"/>
      <c r="D40" s="243"/>
      <c r="E40" s="234"/>
      <c r="F40" s="30" t="s">
        <v>105</v>
      </c>
      <c r="G40" s="234"/>
      <c r="H40" s="244"/>
      <c r="I40" s="245"/>
      <c r="J40" s="369">
        <v>7178</v>
      </c>
      <c r="K40" s="369">
        <v>7570</v>
      </c>
      <c r="L40" s="259">
        <v>7401</v>
      </c>
      <c r="M40" s="259">
        <v>7402</v>
      </c>
      <c r="N40" s="259">
        <v>7408</v>
      </c>
      <c r="O40" s="259">
        <v>7752</v>
      </c>
      <c r="P40" s="259">
        <v>7709</v>
      </c>
      <c r="Q40" s="658">
        <v>7893</v>
      </c>
      <c r="R40" s="259">
        <v>7902</v>
      </c>
      <c r="S40" s="259">
        <v>8064</v>
      </c>
      <c r="T40" s="526">
        <v>8211</v>
      </c>
      <c r="U40" s="72"/>
    </row>
    <row r="41" spans="3:21" x14ac:dyDescent="0.2">
      <c r="C41" s="22"/>
      <c r="D41" s="243"/>
      <c r="E41" s="234"/>
      <c r="F41" s="30" t="s">
        <v>106</v>
      </c>
      <c r="G41" s="234"/>
      <c r="H41" s="244"/>
      <c r="I41" s="245"/>
      <c r="J41" s="369">
        <v>8069</v>
      </c>
      <c r="K41" s="369">
        <v>8640</v>
      </c>
      <c r="L41" s="259">
        <v>9192</v>
      </c>
      <c r="M41" s="259">
        <v>9822</v>
      </c>
      <c r="N41" s="259">
        <v>10256</v>
      </c>
      <c r="O41" s="259">
        <v>10544</v>
      </c>
      <c r="P41" s="259">
        <v>10923</v>
      </c>
      <c r="Q41" s="658">
        <v>11385</v>
      </c>
      <c r="R41" s="259">
        <v>11263</v>
      </c>
      <c r="S41" s="259">
        <v>11110</v>
      </c>
      <c r="T41" s="526">
        <v>11608</v>
      </c>
      <c r="U41" s="72"/>
    </row>
    <row r="42" spans="3:21" x14ac:dyDescent="0.2">
      <c r="C42" s="22"/>
      <c r="D42" s="246"/>
      <c r="E42" s="247"/>
      <c r="F42" s="47" t="s">
        <v>107</v>
      </c>
      <c r="G42" s="247"/>
      <c r="H42" s="248"/>
      <c r="I42" s="249"/>
      <c r="J42" s="375">
        <v>2303</v>
      </c>
      <c r="K42" s="375">
        <v>2411</v>
      </c>
      <c r="L42" s="263">
        <v>2603</v>
      </c>
      <c r="M42" s="263">
        <v>2879</v>
      </c>
      <c r="N42" s="263">
        <v>3321</v>
      </c>
      <c r="O42" s="263">
        <v>3979</v>
      </c>
      <c r="P42" s="263">
        <v>4341</v>
      </c>
      <c r="Q42" s="659">
        <v>4476</v>
      </c>
      <c r="R42" s="260">
        <v>4426</v>
      </c>
      <c r="S42" s="260">
        <v>4190</v>
      </c>
      <c r="T42" s="531">
        <v>3800</v>
      </c>
      <c r="U42" s="72"/>
    </row>
    <row r="43" spans="3:21" x14ac:dyDescent="0.2">
      <c r="C43" s="22"/>
      <c r="D43" s="254"/>
      <c r="E43" s="120" t="s">
        <v>108</v>
      </c>
      <c r="F43" s="255"/>
      <c r="G43" s="255"/>
      <c r="H43" s="256"/>
      <c r="I43" s="241"/>
      <c r="J43" s="376">
        <v>4754</v>
      </c>
      <c r="K43" s="376">
        <v>4789</v>
      </c>
      <c r="L43" s="266">
        <v>4735</v>
      </c>
      <c r="M43" s="266">
        <v>4651</v>
      </c>
      <c r="N43" s="266">
        <v>4487</v>
      </c>
      <c r="O43" s="266">
        <v>4562</v>
      </c>
      <c r="P43" s="266">
        <v>4408</v>
      </c>
      <c r="Q43" s="656">
        <v>4227</v>
      </c>
      <c r="R43" s="267">
        <v>4248</v>
      </c>
      <c r="S43" s="267">
        <v>4290</v>
      </c>
      <c r="T43" s="529">
        <v>4788</v>
      </c>
      <c r="U43" s="72"/>
    </row>
    <row r="44" spans="3:21" x14ac:dyDescent="0.2">
      <c r="C44" s="22"/>
      <c r="D44" s="140"/>
      <c r="E44" s="294"/>
      <c r="F44" s="86" t="s">
        <v>104</v>
      </c>
      <c r="G44" s="86"/>
      <c r="H44" s="87"/>
      <c r="I44" s="63"/>
      <c r="J44" s="374">
        <v>2122</v>
      </c>
      <c r="K44" s="374">
        <v>2036</v>
      </c>
      <c r="L44" s="262">
        <v>1939</v>
      </c>
      <c r="M44" s="262">
        <v>1870</v>
      </c>
      <c r="N44" s="262">
        <v>1778</v>
      </c>
      <c r="O44" s="262">
        <v>1875</v>
      </c>
      <c r="P44" s="262">
        <v>1932</v>
      </c>
      <c r="Q44" s="657">
        <v>1877</v>
      </c>
      <c r="R44" s="258">
        <v>1953</v>
      </c>
      <c r="S44" s="258">
        <v>1981</v>
      </c>
      <c r="T44" s="530">
        <v>2140</v>
      </c>
      <c r="U44" s="72"/>
    </row>
    <row r="45" spans="3:21" x14ac:dyDescent="0.2">
      <c r="C45" s="22"/>
      <c r="D45" s="133"/>
      <c r="E45" s="291"/>
      <c r="F45" s="30" t="s">
        <v>105</v>
      </c>
      <c r="G45" s="30"/>
      <c r="H45" s="31"/>
      <c r="I45" s="245"/>
      <c r="J45" s="369">
        <v>11</v>
      </c>
      <c r="K45" s="369">
        <v>10</v>
      </c>
      <c r="L45" s="259">
        <v>9</v>
      </c>
      <c r="M45" s="259">
        <v>6</v>
      </c>
      <c r="N45" s="259">
        <v>8</v>
      </c>
      <c r="O45" s="259">
        <v>7</v>
      </c>
      <c r="P45" s="259">
        <v>8</v>
      </c>
      <c r="Q45" s="658">
        <v>4</v>
      </c>
      <c r="R45" s="259">
        <v>2</v>
      </c>
      <c r="S45" s="259">
        <v>5</v>
      </c>
      <c r="T45" s="526">
        <v>11</v>
      </c>
      <c r="U45" s="72"/>
    </row>
    <row r="46" spans="3:21" x14ac:dyDescent="0.2">
      <c r="C46" s="22"/>
      <c r="D46" s="133"/>
      <c r="E46" s="291"/>
      <c r="F46" s="30" t="s">
        <v>106</v>
      </c>
      <c r="G46" s="30"/>
      <c r="H46" s="31"/>
      <c r="I46" s="245"/>
      <c r="J46" s="369">
        <v>1117</v>
      </c>
      <c r="K46" s="369">
        <v>1191</v>
      </c>
      <c r="L46" s="259">
        <v>1289</v>
      </c>
      <c r="M46" s="259">
        <v>1311</v>
      </c>
      <c r="N46" s="259">
        <v>1350</v>
      </c>
      <c r="O46" s="259">
        <v>1373</v>
      </c>
      <c r="P46" s="259">
        <v>1244</v>
      </c>
      <c r="Q46" s="658">
        <v>1198</v>
      </c>
      <c r="R46" s="259">
        <v>1159</v>
      </c>
      <c r="S46" s="259">
        <v>1170</v>
      </c>
      <c r="T46" s="526">
        <v>1335</v>
      </c>
      <c r="U46" s="72"/>
    </row>
    <row r="47" spans="3:21" ht="13.5" thickBot="1" x14ac:dyDescent="0.25">
      <c r="C47" s="22"/>
      <c r="D47" s="89"/>
      <c r="E47" s="292"/>
      <c r="F47" s="36" t="s">
        <v>107</v>
      </c>
      <c r="G47" s="36"/>
      <c r="H47" s="37"/>
      <c r="I47" s="226"/>
      <c r="J47" s="375">
        <v>1510</v>
      </c>
      <c r="K47" s="375">
        <v>1556</v>
      </c>
      <c r="L47" s="263">
        <v>1504</v>
      </c>
      <c r="M47" s="263">
        <v>1465</v>
      </c>
      <c r="N47" s="263">
        <v>1356</v>
      </c>
      <c r="O47" s="263">
        <v>1322</v>
      </c>
      <c r="P47" s="261">
        <v>1235</v>
      </c>
      <c r="Q47" s="660">
        <v>1157</v>
      </c>
      <c r="R47" s="261">
        <v>1142</v>
      </c>
      <c r="S47" s="261">
        <v>1144</v>
      </c>
      <c r="T47" s="532">
        <v>1310</v>
      </c>
      <c r="U47" s="72"/>
    </row>
    <row r="48" spans="3:21" ht="12.75" customHeight="1" x14ac:dyDescent="0.25">
      <c r="D48" s="73" t="s">
        <v>175</v>
      </c>
      <c r="E48" s="74"/>
      <c r="F48" s="74"/>
      <c r="G48" s="74"/>
      <c r="H48" s="74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64" t="s">
        <v>365</v>
      </c>
    </row>
    <row r="49" spans="4:21" ht="11.25" customHeight="1" x14ac:dyDescent="0.2">
      <c r="D49" s="65"/>
      <c r="E49" s="703" t="s">
        <v>35</v>
      </c>
      <c r="F49" s="703"/>
      <c r="G49" s="703"/>
      <c r="H49" s="703"/>
      <c r="I49" s="703"/>
      <c r="J49" s="703"/>
      <c r="K49" s="703"/>
      <c r="L49" s="703"/>
      <c r="M49" s="703"/>
      <c r="N49" s="703"/>
      <c r="O49" s="703"/>
      <c r="P49" s="703"/>
      <c r="Q49" s="703"/>
      <c r="R49" s="703"/>
      <c r="S49" s="703"/>
      <c r="T49" s="703"/>
    </row>
    <row r="50" spans="4:21" ht="15" customHeight="1" x14ac:dyDescent="0.2">
      <c r="D50" s="65"/>
      <c r="E50" s="703" t="s">
        <v>478</v>
      </c>
      <c r="F50" s="703"/>
      <c r="G50" s="703"/>
      <c r="H50" s="703"/>
      <c r="I50" s="703"/>
      <c r="J50" s="703"/>
      <c r="K50" s="703"/>
      <c r="L50" s="703"/>
      <c r="M50" s="703"/>
      <c r="N50" s="703"/>
      <c r="O50" s="703"/>
      <c r="P50" s="703"/>
      <c r="Q50" s="703"/>
      <c r="R50" s="703"/>
      <c r="S50" s="703"/>
      <c r="T50" s="703"/>
    </row>
    <row r="51" spans="4:21" ht="13.9" customHeight="1" x14ac:dyDescent="0.2">
      <c r="D51" s="237"/>
      <c r="E51" s="783"/>
      <c r="F51" s="783"/>
      <c r="G51" s="783"/>
      <c r="H51" s="783"/>
      <c r="I51" s="783"/>
      <c r="J51" s="783"/>
      <c r="K51" s="783"/>
      <c r="L51" s="783"/>
      <c r="M51" s="783"/>
      <c r="N51" s="783"/>
      <c r="O51" s="783"/>
      <c r="P51" s="783"/>
      <c r="Q51" s="783"/>
      <c r="R51" s="783"/>
      <c r="S51" s="783"/>
      <c r="T51" s="783"/>
      <c r="U51" s="67" t="s">
        <v>176</v>
      </c>
    </row>
    <row r="52" spans="4:21" ht="13.9" customHeight="1" x14ac:dyDescent="0.2"/>
    <row r="53" spans="4:21" ht="13.9" customHeight="1" x14ac:dyDescent="0.2">
      <c r="J53" s="473"/>
      <c r="K53" s="473"/>
      <c r="L53" s="473"/>
      <c r="M53" s="473"/>
      <c r="N53" s="473"/>
      <c r="O53" s="473"/>
      <c r="P53" s="473"/>
      <c r="Q53" s="473"/>
      <c r="R53" s="473"/>
      <c r="S53" s="473"/>
      <c r="T53" s="473"/>
    </row>
    <row r="54" spans="4:21" ht="13.9" customHeight="1" x14ac:dyDescent="0.2">
      <c r="J54" s="473"/>
      <c r="K54" s="473"/>
      <c r="L54" s="473"/>
      <c r="M54" s="473"/>
      <c r="N54" s="473"/>
      <c r="O54" s="473"/>
      <c r="P54" s="473"/>
      <c r="Q54" s="473"/>
      <c r="R54" s="473"/>
      <c r="S54" s="473"/>
      <c r="T54" s="473"/>
    </row>
    <row r="55" spans="4:21" ht="13.9" customHeight="1" x14ac:dyDescent="0.2"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</row>
    <row r="56" spans="4:21" ht="13.9" customHeight="1" x14ac:dyDescent="0.2">
      <c r="J56" s="473"/>
      <c r="K56" s="473"/>
      <c r="L56" s="473"/>
      <c r="M56" s="473"/>
      <c r="N56" s="473"/>
      <c r="O56" s="473"/>
      <c r="P56" s="473"/>
      <c r="Q56" s="473"/>
      <c r="R56" s="473"/>
      <c r="S56" s="473"/>
      <c r="T56" s="473"/>
    </row>
    <row r="57" spans="4:21" ht="13.9" customHeight="1" x14ac:dyDescent="0.2">
      <c r="J57" s="473"/>
      <c r="K57" s="473"/>
      <c r="L57" s="473"/>
      <c r="M57" s="473"/>
      <c r="N57" s="473"/>
      <c r="O57" s="473"/>
      <c r="P57" s="473"/>
      <c r="Q57" s="473"/>
      <c r="R57" s="473"/>
      <c r="S57" s="473"/>
      <c r="T57" s="473"/>
    </row>
    <row r="58" spans="4:21" ht="13.9" customHeight="1" x14ac:dyDescent="0.2">
      <c r="J58" s="473"/>
      <c r="K58" s="473"/>
      <c r="L58" s="473"/>
      <c r="M58" s="473"/>
      <c r="N58" s="473"/>
      <c r="O58" s="473"/>
      <c r="P58" s="473"/>
      <c r="Q58" s="473"/>
      <c r="R58" s="473"/>
      <c r="S58" s="473"/>
      <c r="T58" s="473"/>
    </row>
    <row r="59" spans="4:21" x14ac:dyDescent="0.2">
      <c r="J59" s="473"/>
      <c r="K59" s="473"/>
      <c r="L59" s="473"/>
      <c r="M59" s="473"/>
      <c r="N59" s="473"/>
      <c r="O59" s="473"/>
      <c r="P59" s="473"/>
      <c r="Q59" s="473"/>
      <c r="R59" s="473"/>
      <c r="S59" s="473"/>
      <c r="T59" s="473"/>
    </row>
    <row r="60" spans="4:21" x14ac:dyDescent="0.2">
      <c r="J60" s="473"/>
      <c r="K60" s="473"/>
      <c r="L60" s="473"/>
      <c r="M60" s="473"/>
      <c r="N60" s="473"/>
      <c r="O60" s="473"/>
      <c r="P60" s="473"/>
      <c r="Q60" s="473"/>
      <c r="R60" s="473"/>
      <c r="S60" s="473"/>
      <c r="T60" s="473"/>
    </row>
    <row r="61" spans="4:21" x14ac:dyDescent="0.2">
      <c r="J61" s="473"/>
      <c r="K61" s="473"/>
      <c r="L61" s="473"/>
      <c r="M61" s="473"/>
      <c r="N61" s="473"/>
      <c r="O61" s="473"/>
      <c r="P61" s="473"/>
      <c r="Q61" s="473"/>
      <c r="R61" s="473"/>
      <c r="S61" s="473"/>
      <c r="T61" s="473"/>
    </row>
    <row r="62" spans="4:21" x14ac:dyDescent="0.2">
      <c r="J62" s="473"/>
      <c r="K62" s="473"/>
      <c r="L62" s="473"/>
      <c r="M62" s="473"/>
      <c r="N62" s="473"/>
      <c r="O62" s="473"/>
      <c r="P62" s="473"/>
      <c r="Q62" s="473"/>
      <c r="R62" s="473"/>
      <c r="S62" s="473"/>
      <c r="T62" s="473"/>
    </row>
    <row r="63" spans="4:21" x14ac:dyDescent="0.2">
      <c r="J63" s="473"/>
      <c r="K63" s="473"/>
      <c r="L63" s="473"/>
      <c r="M63" s="473"/>
      <c r="N63" s="473"/>
      <c r="O63" s="473"/>
      <c r="P63" s="473"/>
      <c r="Q63" s="473"/>
      <c r="R63" s="473"/>
      <c r="S63" s="473"/>
      <c r="T63" s="473"/>
    </row>
    <row r="64" spans="4:21" x14ac:dyDescent="0.2">
      <c r="J64" s="473"/>
      <c r="K64" s="473"/>
      <c r="L64" s="473"/>
      <c r="M64" s="473"/>
      <c r="N64" s="473"/>
      <c r="O64" s="473"/>
      <c r="P64" s="473"/>
      <c r="Q64" s="473"/>
      <c r="R64" s="473"/>
      <c r="S64" s="473"/>
      <c r="T64" s="473"/>
    </row>
  </sheetData>
  <mergeCells count="15">
    <mergeCell ref="E51:T51"/>
    <mergeCell ref="D7:I11"/>
    <mergeCell ref="E49:T49"/>
    <mergeCell ref="E50:T50"/>
    <mergeCell ref="J7:J10"/>
    <mergeCell ref="M7:M10"/>
    <mergeCell ref="N7:N10"/>
    <mergeCell ref="T7:T10"/>
    <mergeCell ref="K7:K10"/>
    <mergeCell ref="L7:L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5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52" priority="1" stopIfTrue="1">
      <formula>U6=" "</formula>
    </cfRule>
  </conditionalFormatting>
  <printOptions horizontalCentered="1"/>
  <pageMargins left="0.70866141732283472" right="0.51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List44">
    <pageSetUpPr autoPageBreaks="0"/>
  </sheetPr>
  <dimension ref="C1:U66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2.140625" style="67" customWidth="1"/>
    <col min="7" max="7" width="14.7109375" style="67" customWidth="1"/>
    <col min="8" max="8" width="21.42578125" style="67" customWidth="1"/>
    <col min="9" max="9" width="1.140625" style="67" customWidth="1"/>
    <col min="10" max="20" width="8.42578125" style="67" customWidth="1"/>
    <col min="21" max="21" width="1.7109375" style="67" customWidth="1"/>
    <col min="22" max="24" width="1.85546875" style="67" customWidth="1"/>
    <col min="25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232</v>
      </c>
      <c r="E4" s="69"/>
      <c r="F4" s="69"/>
      <c r="G4" s="69"/>
      <c r="H4" s="15" t="s">
        <v>302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1" s="68" customFormat="1" ht="15.75" x14ac:dyDescent="0.2">
      <c r="D5" s="92" t="s">
        <v>480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1" s="71" customFormat="1" ht="14.25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5"/>
      <c r="U6" s="14" t="s">
        <v>176</v>
      </c>
    </row>
    <row r="7" spans="3:21" ht="6" customHeight="1" x14ac:dyDescent="0.2">
      <c r="C7" s="22"/>
      <c r="D7" s="716" t="s">
        <v>356</v>
      </c>
      <c r="E7" s="717"/>
      <c r="F7" s="717"/>
      <c r="G7" s="717"/>
      <c r="H7" s="717"/>
      <c r="I7" s="718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  <c r="U7" s="72"/>
    </row>
    <row r="8" spans="3:21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  <c r="U8" s="72"/>
    </row>
    <row r="9" spans="3:21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  <c r="U9" s="72"/>
    </row>
    <row r="10" spans="3:21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  <c r="U10" s="72"/>
    </row>
    <row r="11" spans="3:21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624"/>
      <c r="T11" s="476"/>
      <c r="U11" s="72"/>
    </row>
    <row r="12" spans="3:21" ht="14.25" thickTop="1" thickBot="1" x14ac:dyDescent="0.25">
      <c r="C12" s="22"/>
      <c r="D12" s="19" t="s">
        <v>23</v>
      </c>
      <c r="E12" s="20"/>
      <c r="F12" s="20"/>
      <c r="G12" s="20"/>
      <c r="H12" s="20"/>
      <c r="I12" s="20"/>
      <c r="J12" s="342"/>
      <c r="K12" s="342"/>
      <c r="L12" s="342"/>
      <c r="M12" s="342"/>
      <c r="N12" s="21"/>
      <c r="O12" s="21"/>
      <c r="P12" s="21"/>
      <c r="Q12" s="21"/>
      <c r="R12" s="21"/>
      <c r="S12" s="654"/>
      <c r="T12" s="477"/>
      <c r="U12" s="72"/>
    </row>
    <row r="13" spans="3:21" ht="13.5" thickBot="1" x14ac:dyDescent="0.25">
      <c r="C13" s="22"/>
      <c r="D13" s="151"/>
      <c r="E13" s="152" t="s">
        <v>14</v>
      </c>
      <c r="F13" s="152"/>
      <c r="G13" s="152"/>
      <c r="H13" s="153"/>
      <c r="I13" s="154"/>
      <c r="J13" s="366">
        <v>55600</v>
      </c>
      <c r="K13" s="366">
        <v>53563</v>
      </c>
      <c r="L13" s="366">
        <v>53335</v>
      </c>
      <c r="M13" s="366">
        <v>53837</v>
      </c>
      <c r="N13" s="242">
        <v>56896</v>
      </c>
      <c r="O13" s="242">
        <v>61132</v>
      </c>
      <c r="P13" s="242">
        <v>61670</v>
      </c>
      <c r="Q13" s="242">
        <v>60641</v>
      </c>
      <c r="R13" s="242">
        <v>62323</v>
      </c>
      <c r="S13" s="655">
        <v>64835</v>
      </c>
      <c r="T13" s="523">
        <v>71305</v>
      </c>
      <c r="U13" s="72"/>
    </row>
    <row r="14" spans="3:21" x14ac:dyDescent="0.2">
      <c r="C14" s="22"/>
      <c r="D14" s="94"/>
      <c r="E14" s="170" t="s">
        <v>103</v>
      </c>
      <c r="F14" s="95"/>
      <c r="G14" s="95"/>
      <c r="H14" s="96"/>
      <c r="I14" s="115"/>
      <c r="J14" s="373">
        <v>46334</v>
      </c>
      <c r="K14" s="373">
        <v>44945</v>
      </c>
      <c r="L14" s="373">
        <v>44778</v>
      </c>
      <c r="M14" s="373">
        <v>46068</v>
      </c>
      <c r="N14" s="264">
        <v>49108</v>
      </c>
      <c r="O14" s="264">
        <v>53001</v>
      </c>
      <c r="P14" s="264">
        <v>53389</v>
      </c>
      <c r="Q14" s="264">
        <v>53846</v>
      </c>
      <c r="R14" s="264">
        <v>55266</v>
      </c>
      <c r="S14" s="680">
        <v>58072</v>
      </c>
      <c r="T14" s="524">
        <v>64005</v>
      </c>
      <c r="U14" s="72"/>
    </row>
    <row r="15" spans="3:21" x14ac:dyDescent="0.2">
      <c r="C15" s="22"/>
      <c r="D15" s="52"/>
      <c r="E15" s="53"/>
      <c r="F15" s="141" t="s">
        <v>104</v>
      </c>
      <c r="G15" s="53"/>
      <c r="H15" s="54"/>
      <c r="I15" s="55"/>
      <c r="J15" s="374">
        <v>42417</v>
      </c>
      <c r="K15" s="374">
        <v>40887</v>
      </c>
      <c r="L15" s="374">
        <v>40737</v>
      </c>
      <c r="M15" s="374">
        <v>41961</v>
      </c>
      <c r="N15" s="262">
        <v>44737</v>
      </c>
      <c r="O15" s="262">
        <v>48516</v>
      </c>
      <c r="P15" s="262">
        <v>48722</v>
      </c>
      <c r="Q15" s="262">
        <v>49031</v>
      </c>
      <c r="R15" s="262">
        <v>50421</v>
      </c>
      <c r="S15" s="258">
        <v>53115</v>
      </c>
      <c r="T15" s="525">
        <v>59078</v>
      </c>
      <c r="U15" s="72"/>
    </row>
    <row r="16" spans="3:21" x14ac:dyDescent="0.2">
      <c r="C16" s="22"/>
      <c r="D16" s="243"/>
      <c r="E16" s="234"/>
      <c r="F16" s="30" t="s">
        <v>105</v>
      </c>
      <c r="G16" s="234"/>
      <c r="H16" s="244"/>
      <c r="I16" s="245"/>
      <c r="J16" s="369">
        <v>5749</v>
      </c>
      <c r="K16" s="369">
        <v>5747</v>
      </c>
      <c r="L16" s="369">
        <v>5740</v>
      </c>
      <c r="M16" s="369">
        <v>5867</v>
      </c>
      <c r="N16" s="259">
        <v>6183</v>
      </c>
      <c r="O16" s="259">
        <v>6426</v>
      </c>
      <c r="P16" s="259">
        <v>6550</v>
      </c>
      <c r="Q16" s="259">
        <v>6742</v>
      </c>
      <c r="R16" s="259">
        <v>6790</v>
      </c>
      <c r="S16" s="259">
        <v>6929</v>
      </c>
      <c r="T16" s="526">
        <v>7019</v>
      </c>
      <c r="U16" s="72"/>
    </row>
    <row r="17" spans="3:21" x14ac:dyDescent="0.2">
      <c r="C17" s="22"/>
      <c r="D17" s="243"/>
      <c r="E17" s="234"/>
      <c r="F17" s="30" t="s">
        <v>106</v>
      </c>
      <c r="G17" s="234"/>
      <c r="H17" s="244"/>
      <c r="I17" s="245"/>
      <c r="J17" s="369">
        <v>24457</v>
      </c>
      <c r="K17" s="369">
        <v>23767</v>
      </c>
      <c r="L17" s="369">
        <v>21571</v>
      </c>
      <c r="M17" s="369">
        <v>20424</v>
      </c>
      <c r="N17" s="259">
        <v>19926</v>
      </c>
      <c r="O17" s="259">
        <v>21040</v>
      </c>
      <c r="P17" s="259">
        <v>21226</v>
      </c>
      <c r="Q17" s="259">
        <v>20672</v>
      </c>
      <c r="R17" s="259">
        <v>21824</v>
      </c>
      <c r="S17" s="259">
        <v>22665</v>
      </c>
      <c r="T17" s="526">
        <v>24624</v>
      </c>
      <c r="U17" s="72"/>
    </row>
    <row r="18" spans="3:21" x14ac:dyDescent="0.2">
      <c r="C18" s="22"/>
      <c r="D18" s="250"/>
      <c r="E18" s="251"/>
      <c r="F18" s="58" t="s">
        <v>107</v>
      </c>
      <c r="G18" s="251"/>
      <c r="H18" s="252"/>
      <c r="I18" s="253"/>
      <c r="J18" s="375">
        <v>3444</v>
      </c>
      <c r="K18" s="375">
        <v>3368</v>
      </c>
      <c r="L18" s="375">
        <v>3173</v>
      </c>
      <c r="M18" s="375">
        <v>3265</v>
      </c>
      <c r="N18" s="263">
        <v>3408</v>
      </c>
      <c r="O18" s="263">
        <v>3484</v>
      </c>
      <c r="P18" s="263">
        <v>3181</v>
      </c>
      <c r="Q18" s="263">
        <v>2864</v>
      </c>
      <c r="R18" s="263">
        <v>2745</v>
      </c>
      <c r="S18" s="263">
        <v>2650</v>
      </c>
      <c r="T18" s="527">
        <v>2015</v>
      </c>
      <c r="U18" s="72"/>
    </row>
    <row r="19" spans="3:21" x14ac:dyDescent="0.2">
      <c r="C19" s="22"/>
      <c r="D19" s="254"/>
      <c r="E19" s="120" t="s">
        <v>108</v>
      </c>
      <c r="F19" s="255"/>
      <c r="G19" s="255"/>
      <c r="H19" s="256"/>
      <c r="I19" s="257"/>
      <c r="J19" s="376">
        <v>9275</v>
      </c>
      <c r="K19" s="376">
        <v>8633</v>
      </c>
      <c r="L19" s="376">
        <v>8574</v>
      </c>
      <c r="M19" s="376">
        <v>7777</v>
      </c>
      <c r="N19" s="266">
        <v>7800</v>
      </c>
      <c r="O19" s="266">
        <v>8143</v>
      </c>
      <c r="P19" s="266">
        <v>8298</v>
      </c>
      <c r="Q19" s="266">
        <v>6818</v>
      </c>
      <c r="R19" s="266">
        <v>7077</v>
      </c>
      <c r="S19" s="266">
        <v>6795</v>
      </c>
      <c r="T19" s="528">
        <v>7347</v>
      </c>
      <c r="U19" s="72"/>
    </row>
    <row r="20" spans="3:21" ht="12.75" customHeight="1" x14ac:dyDescent="0.2">
      <c r="C20" s="22"/>
      <c r="D20" s="140"/>
      <c r="E20" s="290"/>
      <c r="F20" s="141" t="s">
        <v>104</v>
      </c>
      <c r="G20" s="141"/>
      <c r="H20" s="142"/>
      <c r="I20" s="143"/>
      <c r="J20" s="374">
        <v>9875</v>
      </c>
      <c r="K20" s="374">
        <v>9102</v>
      </c>
      <c r="L20" s="374">
        <v>8959</v>
      </c>
      <c r="M20" s="374">
        <v>8100</v>
      </c>
      <c r="N20" s="262">
        <v>8146</v>
      </c>
      <c r="O20" s="262">
        <v>8546</v>
      </c>
      <c r="P20" s="262">
        <v>8688</v>
      </c>
      <c r="Q20" s="262">
        <v>7074</v>
      </c>
      <c r="R20" s="262">
        <v>7365</v>
      </c>
      <c r="S20" s="262">
        <v>7097</v>
      </c>
      <c r="T20" s="525">
        <v>7525</v>
      </c>
      <c r="U20" s="72"/>
    </row>
    <row r="21" spans="3:21" x14ac:dyDescent="0.2">
      <c r="C21" s="22"/>
      <c r="D21" s="133"/>
      <c r="E21" s="291"/>
      <c r="F21" s="30" t="s">
        <v>105</v>
      </c>
      <c r="G21" s="30"/>
      <c r="H21" s="31"/>
      <c r="I21" s="32"/>
      <c r="J21" s="369">
        <v>266</v>
      </c>
      <c r="K21" s="369">
        <v>288</v>
      </c>
      <c r="L21" s="369">
        <v>344</v>
      </c>
      <c r="M21" s="369">
        <v>396</v>
      </c>
      <c r="N21" s="259">
        <v>363</v>
      </c>
      <c r="O21" s="259">
        <v>329</v>
      </c>
      <c r="P21" s="259">
        <v>340</v>
      </c>
      <c r="Q21" s="259">
        <v>389</v>
      </c>
      <c r="R21" s="259">
        <v>373</v>
      </c>
      <c r="S21" s="259">
        <v>362</v>
      </c>
      <c r="T21" s="526">
        <v>478</v>
      </c>
      <c r="U21" s="72"/>
    </row>
    <row r="22" spans="3:21" ht="12.75" customHeight="1" x14ac:dyDescent="0.2">
      <c r="C22" s="22"/>
      <c r="D22" s="133"/>
      <c r="E22" s="291"/>
      <c r="F22" s="30" t="s">
        <v>106</v>
      </c>
      <c r="G22" s="30"/>
      <c r="H22" s="31"/>
      <c r="I22" s="32"/>
      <c r="J22" s="369">
        <v>8457</v>
      </c>
      <c r="K22" s="369">
        <v>8569</v>
      </c>
      <c r="L22" s="369">
        <v>8095</v>
      </c>
      <c r="M22" s="369">
        <v>7522</v>
      </c>
      <c r="N22" s="259">
        <v>7301</v>
      </c>
      <c r="O22" s="259">
        <v>7357</v>
      </c>
      <c r="P22" s="259">
        <v>7113</v>
      </c>
      <c r="Q22" s="259">
        <v>6074</v>
      </c>
      <c r="R22" s="259">
        <v>6274</v>
      </c>
      <c r="S22" s="259">
        <v>6565</v>
      </c>
      <c r="T22" s="526">
        <v>6976</v>
      </c>
      <c r="U22" s="72"/>
    </row>
    <row r="23" spans="3:21" ht="13.5" thickBot="1" x14ac:dyDescent="0.25">
      <c r="C23" s="22"/>
      <c r="D23" s="89"/>
      <c r="E23" s="292"/>
      <c r="F23" s="58" t="s">
        <v>107</v>
      </c>
      <c r="G23" s="36"/>
      <c r="H23" s="37"/>
      <c r="I23" s="38"/>
      <c r="J23" s="375">
        <v>1195</v>
      </c>
      <c r="K23" s="375">
        <v>1038</v>
      </c>
      <c r="L23" s="375">
        <v>933</v>
      </c>
      <c r="M23" s="375">
        <v>861</v>
      </c>
      <c r="N23" s="263">
        <v>752</v>
      </c>
      <c r="O23" s="263">
        <v>835</v>
      </c>
      <c r="P23" s="263">
        <v>785</v>
      </c>
      <c r="Q23" s="263">
        <v>638</v>
      </c>
      <c r="R23" s="263">
        <v>670</v>
      </c>
      <c r="S23" s="263">
        <v>664</v>
      </c>
      <c r="T23" s="527">
        <v>959</v>
      </c>
      <c r="U23" s="72"/>
    </row>
    <row r="24" spans="3:21" ht="13.5" thickBot="1" x14ac:dyDescent="0.25">
      <c r="C24" s="22"/>
      <c r="D24" s="41" t="s">
        <v>101</v>
      </c>
      <c r="E24" s="42"/>
      <c r="F24" s="42"/>
      <c r="G24" s="42"/>
      <c r="H24" s="42"/>
      <c r="I24" s="42"/>
      <c r="J24" s="372"/>
      <c r="K24" s="372"/>
      <c r="L24" s="372"/>
      <c r="M24" s="372"/>
      <c r="N24" s="44"/>
      <c r="O24" s="44"/>
      <c r="P24" s="44"/>
      <c r="Q24" s="44"/>
      <c r="R24" s="44"/>
      <c r="S24" s="44"/>
      <c r="T24" s="93"/>
      <c r="U24" s="72"/>
    </row>
    <row r="25" spans="3:21" ht="13.5" thickBot="1" x14ac:dyDescent="0.25">
      <c r="C25" s="22"/>
      <c r="D25" s="151"/>
      <c r="E25" s="152" t="s">
        <v>14</v>
      </c>
      <c r="F25" s="152"/>
      <c r="G25" s="152"/>
      <c r="H25" s="153"/>
      <c r="I25" s="154"/>
      <c r="J25" s="366">
        <v>46957</v>
      </c>
      <c r="K25" s="366">
        <v>45073</v>
      </c>
      <c r="L25" s="366">
        <v>45873</v>
      </c>
      <c r="M25" s="242">
        <v>45431</v>
      </c>
      <c r="N25" s="242">
        <v>47784</v>
      </c>
      <c r="O25" s="242">
        <v>50645</v>
      </c>
      <c r="P25" s="242">
        <v>51073</v>
      </c>
      <c r="Q25" s="242">
        <v>48239</v>
      </c>
      <c r="R25" s="242">
        <v>51330</v>
      </c>
      <c r="S25" s="242">
        <v>53921</v>
      </c>
      <c r="T25" s="523">
        <v>58315</v>
      </c>
      <c r="U25" s="72"/>
    </row>
    <row r="26" spans="3:21" x14ac:dyDescent="0.2">
      <c r="C26" s="22"/>
      <c r="D26" s="94"/>
      <c r="E26" s="170" t="s">
        <v>103</v>
      </c>
      <c r="F26" s="95"/>
      <c r="G26" s="95"/>
      <c r="H26" s="96"/>
      <c r="I26" s="115"/>
      <c r="J26" s="373">
        <v>38234</v>
      </c>
      <c r="K26" s="373">
        <v>36955</v>
      </c>
      <c r="L26" s="373">
        <v>37792</v>
      </c>
      <c r="M26" s="264">
        <v>38135</v>
      </c>
      <c r="N26" s="264">
        <v>40466</v>
      </c>
      <c r="O26" s="264">
        <v>43030</v>
      </c>
      <c r="P26" s="264">
        <v>43373</v>
      </c>
      <c r="Q26" s="267">
        <v>41982</v>
      </c>
      <c r="R26" s="267">
        <v>44863</v>
      </c>
      <c r="S26" s="267">
        <v>47711</v>
      </c>
      <c r="T26" s="529">
        <v>51682</v>
      </c>
      <c r="U26" s="72"/>
    </row>
    <row r="27" spans="3:21" x14ac:dyDescent="0.2">
      <c r="C27" s="22"/>
      <c r="D27" s="52"/>
      <c r="E27" s="53"/>
      <c r="F27" s="141" t="s">
        <v>104</v>
      </c>
      <c r="G27" s="53"/>
      <c r="H27" s="54"/>
      <c r="I27" s="55"/>
      <c r="J27" s="374">
        <v>35810</v>
      </c>
      <c r="K27" s="374">
        <v>34468</v>
      </c>
      <c r="L27" s="374">
        <v>35060</v>
      </c>
      <c r="M27" s="262">
        <v>35422</v>
      </c>
      <c r="N27" s="262">
        <v>37468</v>
      </c>
      <c r="O27" s="262">
        <v>40144</v>
      </c>
      <c r="P27" s="262">
        <v>40168</v>
      </c>
      <c r="Q27" s="258">
        <v>38876</v>
      </c>
      <c r="R27" s="258">
        <v>41539</v>
      </c>
      <c r="S27" s="258">
        <v>44320</v>
      </c>
      <c r="T27" s="530">
        <v>48372</v>
      </c>
      <c r="U27" s="72"/>
    </row>
    <row r="28" spans="3:21" x14ac:dyDescent="0.2">
      <c r="C28" s="22"/>
      <c r="D28" s="243"/>
      <c r="E28" s="234"/>
      <c r="F28" s="30" t="s">
        <v>105</v>
      </c>
      <c r="G28" s="234"/>
      <c r="H28" s="244"/>
      <c r="I28" s="245"/>
      <c r="J28" s="369">
        <v>4089</v>
      </c>
      <c r="K28" s="369">
        <v>4018</v>
      </c>
      <c r="L28" s="369">
        <v>4285</v>
      </c>
      <c r="M28" s="259">
        <v>4329</v>
      </c>
      <c r="N28" s="259">
        <v>4643</v>
      </c>
      <c r="O28" s="259">
        <v>4653</v>
      </c>
      <c r="P28" s="259">
        <v>4912</v>
      </c>
      <c r="Q28" s="259">
        <v>4871</v>
      </c>
      <c r="R28" s="259">
        <v>5084</v>
      </c>
      <c r="S28" s="259">
        <v>5200</v>
      </c>
      <c r="T28" s="526">
        <v>5239</v>
      </c>
      <c r="U28" s="72"/>
    </row>
    <row r="29" spans="3:21" x14ac:dyDescent="0.2">
      <c r="C29" s="22"/>
      <c r="D29" s="243"/>
      <c r="E29" s="234"/>
      <c r="F29" s="30" t="s">
        <v>106</v>
      </c>
      <c r="G29" s="234"/>
      <c r="H29" s="244"/>
      <c r="I29" s="245"/>
      <c r="J29" s="369">
        <v>20789</v>
      </c>
      <c r="K29" s="369">
        <v>19819</v>
      </c>
      <c r="L29" s="369">
        <v>17490</v>
      </c>
      <c r="M29" s="259">
        <v>16122</v>
      </c>
      <c r="N29" s="259">
        <v>15562</v>
      </c>
      <c r="O29" s="259">
        <v>16624</v>
      </c>
      <c r="P29" s="259">
        <v>16380</v>
      </c>
      <c r="Q29" s="259">
        <v>15754</v>
      </c>
      <c r="R29" s="259">
        <v>17112</v>
      </c>
      <c r="S29" s="259">
        <v>18085</v>
      </c>
      <c r="T29" s="526">
        <v>19494</v>
      </c>
      <c r="U29" s="72"/>
    </row>
    <row r="30" spans="3:21" x14ac:dyDescent="0.2">
      <c r="C30" s="22"/>
      <c r="D30" s="250"/>
      <c r="E30" s="251"/>
      <c r="F30" s="58" t="s">
        <v>107</v>
      </c>
      <c r="G30" s="251"/>
      <c r="H30" s="252"/>
      <c r="I30" s="253"/>
      <c r="J30" s="375">
        <v>2713</v>
      </c>
      <c r="K30" s="375">
        <v>2634</v>
      </c>
      <c r="L30" s="375">
        <v>2412</v>
      </c>
      <c r="M30" s="263">
        <v>2402</v>
      </c>
      <c r="N30" s="263">
        <v>2352</v>
      </c>
      <c r="O30" s="263">
        <v>2375</v>
      </c>
      <c r="P30" s="263">
        <v>2126</v>
      </c>
      <c r="Q30" s="260">
        <v>1931</v>
      </c>
      <c r="R30" s="260">
        <v>1943</v>
      </c>
      <c r="S30" s="260">
        <v>1776</v>
      </c>
      <c r="T30" s="531">
        <v>1371</v>
      </c>
      <c r="U30" s="72"/>
    </row>
    <row r="31" spans="3:21" ht="12.75" customHeight="1" x14ac:dyDescent="0.2">
      <c r="C31" s="22"/>
      <c r="D31" s="254"/>
      <c r="E31" s="120" t="s">
        <v>108</v>
      </c>
      <c r="F31" s="255"/>
      <c r="G31" s="255"/>
      <c r="H31" s="256"/>
      <c r="I31" s="257"/>
      <c r="J31" s="376">
        <v>8732</v>
      </c>
      <c r="K31" s="376">
        <v>8132</v>
      </c>
      <c r="L31" s="376">
        <v>8097</v>
      </c>
      <c r="M31" s="266">
        <v>7304</v>
      </c>
      <c r="N31" s="266">
        <v>7330</v>
      </c>
      <c r="O31" s="266">
        <v>7626</v>
      </c>
      <c r="P31" s="266">
        <v>7717</v>
      </c>
      <c r="Q31" s="267">
        <v>6280</v>
      </c>
      <c r="R31" s="267">
        <v>6486</v>
      </c>
      <c r="S31" s="267">
        <v>6242</v>
      </c>
      <c r="T31" s="529">
        <v>6678</v>
      </c>
      <c r="U31" s="72"/>
    </row>
    <row r="32" spans="3:21" x14ac:dyDescent="0.2">
      <c r="C32" s="22"/>
      <c r="D32" s="140"/>
      <c r="E32" s="290"/>
      <c r="F32" s="141" t="s">
        <v>104</v>
      </c>
      <c r="G32" s="141"/>
      <c r="H32" s="142"/>
      <c r="I32" s="143"/>
      <c r="J32" s="374">
        <v>9309</v>
      </c>
      <c r="K32" s="374">
        <v>8578</v>
      </c>
      <c r="L32" s="374">
        <v>8451</v>
      </c>
      <c r="M32" s="262">
        <v>7618</v>
      </c>
      <c r="N32" s="262">
        <v>7665</v>
      </c>
      <c r="O32" s="262">
        <v>8015</v>
      </c>
      <c r="P32" s="262">
        <v>8087</v>
      </c>
      <c r="Q32" s="258">
        <v>6525</v>
      </c>
      <c r="R32" s="258">
        <v>6753</v>
      </c>
      <c r="S32" s="258">
        <v>6528</v>
      </c>
      <c r="T32" s="530">
        <v>6846</v>
      </c>
      <c r="U32" s="72"/>
    </row>
    <row r="33" spans="3:21" ht="12.75" customHeight="1" x14ac:dyDescent="0.2">
      <c r="C33" s="22"/>
      <c r="D33" s="133"/>
      <c r="E33" s="291"/>
      <c r="F33" s="30" t="s">
        <v>105</v>
      </c>
      <c r="G33" s="30"/>
      <c r="H33" s="31"/>
      <c r="I33" s="32"/>
      <c r="J33" s="369">
        <v>266</v>
      </c>
      <c r="K33" s="369">
        <v>287</v>
      </c>
      <c r="L33" s="369">
        <v>343</v>
      </c>
      <c r="M33" s="259">
        <v>396</v>
      </c>
      <c r="N33" s="259">
        <v>362</v>
      </c>
      <c r="O33" s="259">
        <v>327</v>
      </c>
      <c r="P33" s="259">
        <v>336</v>
      </c>
      <c r="Q33" s="259">
        <v>387</v>
      </c>
      <c r="R33" s="259">
        <v>373</v>
      </c>
      <c r="S33" s="259">
        <v>359</v>
      </c>
      <c r="T33" s="526">
        <v>471</v>
      </c>
      <c r="U33" s="72"/>
    </row>
    <row r="34" spans="3:21" x14ac:dyDescent="0.2">
      <c r="C34" s="22"/>
      <c r="D34" s="133"/>
      <c r="E34" s="291"/>
      <c r="F34" s="30" t="s">
        <v>106</v>
      </c>
      <c r="G34" s="30"/>
      <c r="H34" s="31"/>
      <c r="I34" s="32"/>
      <c r="J34" s="369">
        <v>8039</v>
      </c>
      <c r="K34" s="369">
        <v>8064</v>
      </c>
      <c r="L34" s="369">
        <v>7556</v>
      </c>
      <c r="M34" s="259">
        <v>7035</v>
      </c>
      <c r="N34" s="259">
        <v>6788</v>
      </c>
      <c r="O34" s="259">
        <v>6819</v>
      </c>
      <c r="P34" s="259">
        <v>6680</v>
      </c>
      <c r="Q34" s="259">
        <v>5664</v>
      </c>
      <c r="R34" s="259">
        <v>5844</v>
      </c>
      <c r="S34" s="259">
        <v>6055</v>
      </c>
      <c r="T34" s="526">
        <v>6367</v>
      </c>
      <c r="U34" s="72"/>
    </row>
    <row r="35" spans="3:21" ht="13.5" thickBot="1" x14ac:dyDescent="0.25">
      <c r="C35" s="22"/>
      <c r="D35" s="29"/>
      <c r="E35" s="293"/>
      <c r="F35" s="58" t="s">
        <v>107</v>
      </c>
      <c r="G35" s="58"/>
      <c r="H35" s="118"/>
      <c r="I35" s="119"/>
      <c r="J35" s="375">
        <v>958</v>
      </c>
      <c r="K35" s="375">
        <v>826</v>
      </c>
      <c r="L35" s="375">
        <v>723</v>
      </c>
      <c r="M35" s="263">
        <v>614</v>
      </c>
      <c r="N35" s="263">
        <v>560</v>
      </c>
      <c r="O35" s="263">
        <v>567</v>
      </c>
      <c r="P35" s="263">
        <v>544</v>
      </c>
      <c r="Q35" s="261">
        <v>450</v>
      </c>
      <c r="R35" s="261">
        <v>498</v>
      </c>
      <c r="S35" s="261">
        <v>459</v>
      </c>
      <c r="T35" s="532">
        <v>681</v>
      </c>
      <c r="U35" s="72"/>
    </row>
    <row r="36" spans="3:21" ht="13.5" thickBot="1" x14ac:dyDescent="0.25">
      <c r="C36" s="22"/>
      <c r="D36" s="41" t="s">
        <v>102</v>
      </c>
      <c r="E36" s="42"/>
      <c r="F36" s="42"/>
      <c r="G36" s="42"/>
      <c r="H36" s="42"/>
      <c r="I36" s="42"/>
      <c r="J36" s="372"/>
      <c r="K36" s="372"/>
      <c r="L36" s="372"/>
      <c r="M36" s="372"/>
      <c r="N36" s="44"/>
      <c r="O36" s="44"/>
      <c r="P36" s="44"/>
      <c r="Q36" s="44"/>
      <c r="R36" s="44"/>
      <c r="S36" s="44"/>
      <c r="T36" s="93"/>
      <c r="U36" s="72"/>
    </row>
    <row r="37" spans="3:21" ht="13.5" thickBot="1" x14ac:dyDescent="0.25">
      <c r="C37" s="22"/>
      <c r="D37" s="151"/>
      <c r="E37" s="152" t="s">
        <v>14</v>
      </c>
      <c r="F37" s="152"/>
      <c r="G37" s="152"/>
      <c r="H37" s="153"/>
      <c r="I37" s="154"/>
      <c r="J37" s="366">
        <v>8643</v>
      </c>
      <c r="K37" s="366">
        <v>8490</v>
      </c>
      <c r="L37" s="242">
        <v>7462</v>
      </c>
      <c r="M37" s="242">
        <v>8406</v>
      </c>
      <c r="N37" s="242">
        <v>9113</v>
      </c>
      <c r="O37" s="242">
        <v>10488</v>
      </c>
      <c r="P37" s="242">
        <v>10597</v>
      </c>
      <c r="Q37" s="242">
        <v>12403</v>
      </c>
      <c r="R37" s="242">
        <v>10993</v>
      </c>
      <c r="S37" s="242">
        <v>10914</v>
      </c>
      <c r="T37" s="523">
        <v>12990</v>
      </c>
      <c r="U37" s="72"/>
    </row>
    <row r="38" spans="3:21" x14ac:dyDescent="0.2">
      <c r="C38" s="22"/>
      <c r="D38" s="238"/>
      <c r="E38" s="59" t="s">
        <v>103</v>
      </c>
      <c r="F38" s="239"/>
      <c r="G38" s="239"/>
      <c r="H38" s="240"/>
      <c r="I38" s="241"/>
      <c r="J38" s="373">
        <v>8100</v>
      </c>
      <c r="K38" s="373">
        <v>7990</v>
      </c>
      <c r="L38" s="264">
        <v>6986</v>
      </c>
      <c r="M38" s="264">
        <v>7933</v>
      </c>
      <c r="N38" s="264">
        <v>8643</v>
      </c>
      <c r="O38" s="264">
        <v>9972</v>
      </c>
      <c r="P38" s="267">
        <v>10016</v>
      </c>
      <c r="Q38" s="267">
        <v>11865</v>
      </c>
      <c r="R38" s="267">
        <v>10403</v>
      </c>
      <c r="S38" s="267">
        <v>10361</v>
      </c>
      <c r="T38" s="529">
        <v>12323</v>
      </c>
      <c r="U38" s="72"/>
    </row>
    <row r="39" spans="3:21" x14ac:dyDescent="0.2">
      <c r="C39" s="22"/>
      <c r="D39" s="60"/>
      <c r="E39" s="61"/>
      <c r="F39" s="86" t="s">
        <v>104</v>
      </c>
      <c r="G39" s="61"/>
      <c r="H39" s="62"/>
      <c r="I39" s="63"/>
      <c r="J39" s="374">
        <v>6607</v>
      </c>
      <c r="K39" s="374">
        <v>6419</v>
      </c>
      <c r="L39" s="262">
        <v>5677</v>
      </c>
      <c r="M39" s="262">
        <v>6539</v>
      </c>
      <c r="N39" s="262">
        <v>7269</v>
      </c>
      <c r="O39" s="262">
        <v>8373</v>
      </c>
      <c r="P39" s="258">
        <v>8554</v>
      </c>
      <c r="Q39" s="258">
        <v>10156</v>
      </c>
      <c r="R39" s="258">
        <v>8882</v>
      </c>
      <c r="S39" s="258">
        <v>8795</v>
      </c>
      <c r="T39" s="530">
        <v>10706</v>
      </c>
      <c r="U39" s="72"/>
    </row>
    <row r="40" spans="3:21" x14ac:dyDescent="0.2">
      <c r="C40" s="22"/>
      <c r="D40" s="243"/>
      <c r="E40" s="234"/>
      <c r="F40" s="30" t="s">
        <v>105</v>
      </c>
      <c r="G40" s="234"/>
      <c r="H40" s="244"/>
      <c r="I40" s="245"/>
      <c r="J40" s="369">
        <v>1660</v>
      </c>
      <c r="K40" s="369">
        <v>1729</v>
      </c>
      <c r="L40" s="259">
        <v>1455</v>
      </c>
      <c r="M40" s="259">
        <v>1538</v>
      </c>
      <c r="N40" s="259">
        <v>1540</v>
      </c>
      <c r="O40" s="259">
        <v>1773</v>
      </c>
      <c r="P40" s="259">
        <v>1638</v>
      </c>
      <c r="Q40" s="259">
        <v>1871</v>
      </c>
      <c r="R40" s="259">
        <v>1706</v>
      </c>
      <c r="S40" s="259">
        <v>1729</v>
      </c>
      <c r="T40" s="526">
        <v>1780</v>
      </c>
      <c r="U40" s="72"/>
    </row>
    <row r="41" spans="3:21" x14ac:dyDescent="0.2">
      <c r="C41" s="22"/>
      <c r="D41" s="243"/>
      <c r="E41" s="234"/>
      <c r="F41" s="30" t="s">
        <v>106</v>
      </c>
      <c r="G41" s="234"/>
      <c r="H41" s="244"/>
      <c r="I41" s="245"/>
      <c r="J41" s="369">
        <v>3668</v>
      </c>
      <c r="K41" s="369">
        <v>3948</v>
      </c>
      <c r="L41" s="259">
        <v>4081</v>
      </c>
      <c r="M41" s="259">
        <v>4302</v>
      </c>
      <c r="N41" s="259">
        <v>4364</v>
      </c>
      <c r="O41" s="259">
        <v>4416</v>
      </c>
      <c r="P41" s="259">
        <v>4846</v>
      </c>
      <c r="Q41" s="259">
        <v>4918</v>
      </c>
      <c r="R41" s="259">
        <v>4712</v>
      </c>
      <c r="S41" s="259">
        <v>4580</v>
      </c>
      <c r="T41" s="526">
        <v>5130</v>
      </c>
      <c r="U41" s="72"/>
    </row>
    <row r="42" spans="3:21" x14ac:dyDescent="0.2">
      <c r="C42" s="22"/>
      <c r="D42" s="246"/>
      <c r="E42" s="247"/>
      <c r="F42" s="47" t="s">
        <v>107</v>
      </c>
      <c r="G42" s="247"/>
      <c r="H42" s="248"/>
      <c r="I42" s="249"/>
      <c r="J42" s="375">
        <v>731</v>
      </c>
      <c r="K42" s="375">
        <v>734</v>
      </c>
      <c r="L42" s="263">
        <v>761</v>
      </c>
      <c r="M42" s="263">
        <v>863</v>
      </c>
      <c r="N42" s="263">
        <v>1056</v>
      </c>
      <c r="O42" s="263">
        <v>1109</v>
      </c>
      <c r="P42" s="260">
        <v>1055</v>
      </c>
      <c r="Q42" s="260">
        <v>933</v>
      </c>
      <c r="R42" s="260">
        <v>802</v>
      </c>
      <c r="S42" s="260">
        <v>874</v>
      </c>
      <c r="T42" s="531">
        <v>644</v>
      </c>
      <c r="U42" s="72"/>
    </row>
    <row r="43" spans="3:21" x14ac:dyDescent="0.2">
      <c r="C43" s="22"/>
      <c r="D43" s="254"/>
      <c r="E43" s="120" t="s">
        <v>108</v>
      </c>
      <c r="F43" s="255"/>
      <c r="G43" s="255"/>
      <c r="H43" s="256"/>
      <c r="I43" s="241"/>
      <c r="J43" s="376">
        <v>543</v>
      </c>
      <c r="K43" s="376">
        <v>501</v>
      </c>
      <c r="L43" s="266">
        <v>477</v>
      </c>
      <c r="M43" s="266">
        <v>473</v>
      </c>
      <c r="N43" s="266">
        <v>470</v>
      </c>
      <c r="O43" s="266">
        <v>517</v>
      </c>
      <c r="P43" s="267">
        <v>581</v>
      </c>
      <c r="Q43" s="267">
        <v>538</v>
      </c>
      <c r="R43" s="267">
        <v>591</v>
      </c>
      <c r="S43" s="267">
        <v>553</v>
      </c>
      <c r="T43" s="529">
        <v>669</v>
      </c>
      <c r="U43" s="72"/>
    </row>
    <row r="44" spans="3:21" x14ac:dyDescent="0.2">
      <c r="C44" s="22"/>
      <c r="D44" s="140"/>
      <c r="E44" s="294"/>
      <c r="F44" s="86" t="s">
        <v>104</v>
      </c>
      <c r="G44" s="86"/>
      <c r="H44" s="87"/>
      <c r="I44" s="63"/>
      <c r="J44" s="374">
        <v>566</v>
      </c>
      <c r="K44" s="374">
        <v>524</v>
      </c>
      <c r="L44" s="262">
        <v>508</v>
      </c>
      <c r="M44" s="262">
        <v>482</v>
      </c>
      <c r="N44" s="262">
        <v>481</v>
      </c>
      <c r="O44" s="262">
        <v>531</v>
      </c>
      <c r="P44" s="258">
        <v>601</v>
      </c>
      <c r="Q44" s="258">
        <v>549</v>
      </c>
      <c r="R44" s="258">
        <v>612</v>
      </c>
      <c r="S44" s="258">
        <v>569</v>
      </c>
      <c r="T44" s="530">
        <v>679</v>
      </c>
      <c r="U44" s="72"/>
    </row>
    <row r="45" spans="3:21" x14ac:dyDescent="0.2">
      <c r="C45" s="22"/>
      <c r="D45" s="133"/>
      <c r="E45" s="291"/>
      <c r="F45" s="30" t="s">
        <v>105</v>
      </c>
      <c r="G45" s="30"/>
      <c r="H45" s="31"/>
      <c r="I45" s="245"/>
      <c r="J45" s="369">
        <v>0</v>
      </c>
      <c r="K45" s="369">
        <v>1</v>
      </c>
      <c r="L45" s="259">
        <v>1</v>
      </c>
      <c r="M45" s="259">
        <v>0</v>
      </c>
      <c r="N45" s="259">
        <v>1</v>
      </c>
      <c r="O45" s="259">
        <v>2</v>
      </c>
      <c r="P45" s="259">
        <v>4</v>
      </c>
      <c r="Q45" s="259">
        <v>2</v>
      </c>
      <c r="R45" s="259">
        <v>0</v>
      </c>
      <c r="S45" s="259">
        <v>3</v>
      </c>
      <c r="T45" s="526">
        <v>7</v>
      </c>
      <c r="U45" s="72"/>
    </row>
    <row r="46" spans="3:21" x14ac:dyDescent="0.2">
      <c r="C46" s="22"/>
      <c r="D46" s="133"/>
      <c r="E46" s="291"/>
      <c r="F46" s="30" t="s">
        <v>106</v>
      </c>
      <c r="G46" s="30"/>
      <c r="H46" s="31"/>
      <c r="I46" s="245"/>
      <c r="J46" s="369">
        <v>418</v>
      </c>
      <c r="K46" s="369">
        <v>505</v>
      </c>
      <c r="L46" s="259">
        <v>539</v>
      </c>
      <c r="M46" s="259">
        <v>487</v>
      </c>
      <c r="N46" s="259">
        <v>513</v>
      </c>
      <c r="O46" s="259">
        <v>538</v>
      </c>
      <c r="P46" s="259">
        <v>433</v>
      </c>
      <c r="Q46" s="259">
        <v>410</v>
      </c>
      <c r="R46" s="259">
        <v>430</v>
      </c>
      <c r="S46" s="259">
        <v>510</v>
      </c>
      <c r="T46" s="526">
        <v>609</v>
      </c>
      <c r="U46" s="72"/>
    </row>
    <row r="47" spans="3:21" ht="13.5" thickBot="1" x14ac:dyDescent="0.25">
      <c r="C47" s="22"/>
      <c r="D47" s="89"/>
      <c r="E47" s="292"/>
      <c r="F47" s="36" t="s">
        <v>107</v>
      </c>
      <c r="G47" s="36"/>
      <c r="H47" s="37"/>
      <c r="I47" s="226"/>
      <c r="J47" s="375">
        <v>237</v>
      </c>
      <c r="K47" s="375">
        <v>212</v>
      </c>
      <c r="L47" s="263">
        <v>210</v>
      </c>
      <c r="M47" s="263">
        <v>247</v>
      </c>
      <c r="N47" s="263">
        <v>192</v>
      </c>
      <c r="O47" s="263">
        <v>268</v>
      </c>
      <c r="P47" s="261">
        <v>241</v>
      </c>
      <c r="Q47" s="261">
        <v>188</v>
      </c>
      <c r="R47" s="261">
        <v>172</v>
      </c>
      <c r="S47" s="261">
        <v>205</v>
      </c>
      <c r="T47" s="532">
        <v>278</v>
      </c>
      <c r="U47" s="72"/>
    </row>
    <row r="48" spans="3:21" ht="12.75" customHeight="1" x14ac:dyDescent="0.25">
      <c r="D48" s="73" t="s">
        <v>175</v>
      </c>
      <c r="E48" s="74"/>
      <c r="F48" s="74"/>
      <c r="G48" s="74"/>
      <c r="H48" s="74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64" t="s">
        <v>365</v>
      </c>
    </row>
    <row r="49" spans="4:21" ht="12.75" customHeight="1" x14ac:dyDescent="0.2">
      <c r="D49" s="65"/>
      <c r="E49" s="703" t="s">
        <v>35</v>
      </c>
      <c r="F49" s="703"/>
      <c r="G49" s="703"/>
      <c r="H49" s="703"/>
      <c r="I49" s="703"/>
      <c r="J49" s="703"/>
      <c r="K49" s="703"/>
      <c r="L49" s="703"/>
      <c r="M49" s="703"/>
      <c r="N49" s="703"/>
      <c r="O49" s="703"/>
      <c r="P49" s="703"/>
      <c r="Q49" s="703"/>
      <c r="R49" s="703"/>
      <c r="S49" s="703"/>
      <c r="T49" s="703"/>
    </row>
    <row r="50" spans="4:21" x14ac:dyDescent="0.2">
      <c r="D50" s="65"/>
      <c r="E50" s="703" t="s">
        <v>450</v>
      </c>
      <c r="F50" s="703"/>
      <c r="G50" s="703"/>
      <c r="H50" s="703"/>
      <c r="I50" s="703"/>
      <c r="J50" s="703"/>
      <c r="K50" s="703"/>
      <c r="L50" s="703"/>
      <c r="M50" s="703"/>
      <c r="N50" s="703"/>
      <c r="O50" s="703"/>
      <c r="P50" s="703"/>
      <c r="Q50" s="703"/>
      <c r="R50" s="703"/>
      <c r="S50" s="703"/>
      <c r="T50" s="703"/>
    </row>
    <row r="51" spans="4:21" x14ac:dyDescent="0.2">
      <c r="D51" s="65"/>
      <c r="E51" s="703" t="s">
        <v>478</v>
      </c>
      <c r="F51" s="703"/>
      <c r="G51" s="703"/>
      <c r="H51" s="703"/>
      <c r="I51" s="703"/>
      <c r="J51" s="703"/>
      <c r="K51" s="703"/>
      <c r="L51" s="703"/>
      <c r="M51" s="703"/>
      <c r="N51" s="703"/>
      <c r="O51" s="703"/>
      <c r="P51" s="703"/>
      <c r="Q51" s="703"/>
      <c r="R51" s="703"/>
      <c r="S51" s="703"/>
      <c r="T51" s="703"/>
    </row>
    <row r="52" spans="4:21" ht="13.9" customHeight="1" x14ac:dyDescent="0.2">
      <c r="J52" s="474"/>
      <c r="K52" s="474"/>
      <c r="L52" s="474"/>
      <c r="M52" s="474"/>
      <c r="N52" s="474"/>
      <c r="O52" s="474"/>
      <c r="P52" s="474"/>
      <c r="Q52" s="474"/>
      <c r="R52" s="474"/>
      <c r="S52" s="474"/>
      <c r="T52" s="474"/>
    </row>
    <row r="53" spans="4:21" ht="13.9" customHeight="1" x14ac:dyDescent="0.2">
      <c r="J53" s="474"/>
      <c r="K53" s="474"/>
      <c r="L53" s="474"/>
      <c r="M53" s="474"/>
      <c r="N53" s="474"/>
      <c r="O53" s="474"/>
      <c r="P53" s="474"/>
      <c r="Q53" s="474"/>
      <c r="R53" s="474"/>
      <c r="S53" s="474"/>
      <c r="T53" s="474"/>
      <c r="U53" s="474"/>
    </row>
    <row r="54" spans="4:21" ht="13.9" customHeight="1" x14ac:dyDescent="0.2">
      <c r="J54" s="473"/>
      <c r="K54" s="473"/>
      <c r="L54" s="473"/>
      <c r="M54" s="473"/>
      <c r="N54" s="473"/>
      <c r="O54" s="473"/>
      <c r="P54" s="473"/>
      <c r="Q54" s="473"/>
      <c r="R54" s="473"/>
      <c r="S54" s="473"/>
      <c r="T54" s="473"/>
    </row>
    <row r="55" spans="4:21" ht="13.9" customHeight="1" x14ac:dyDescent="0.2"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</row>
    <row r="56" spans="4:21" ht="13.9" customHeight="1" x14ac:dyDescent="0.2">
      <c r="J56" s="473"/>
      <c r="K56" s="473"/>
      <c r="L56" s="473"/>
      <c r="M56" s="473"/>
      <c r="N56" s="473"/>
      <c r="O56" s="473"/>
      <c r="P56" s="473"/>
      <c r="Q56" s="473"/>
      <c r="R56" s="473"/>
      <c r="S56" s="473"/>
      <c r="T56" s="473"/>
    </row>
    <row r="57" spans="4:21" ht="13.9" customHeight="1" x14ac:dyDescent="0.2">
      <c r="J57" s="473"/>
      <c r="K57" s="473"/>
      <c r="L57" s="473"/>
      <c r="M57" s="473"/>
      <c r="N57" s="473"/>
      <c r="O57" s="473"/>
      <c r="P57" s="473"/>
      <c r="Q57" s="473"/>
      <c r="R57" s="473"/>
      <c r="S57" s="473"/>
      <c r="T57" s="473"/>
    </row>
    <row r="58" spans="4:21" ht="13.9" customHeight="1" x14ac:dyDescent="0.2">
      <c r="J58" s="473"/>
      <c r="K58" s="473"/>
      <c r="L58" s="473"/>
      <c r="M58" s="473"/>
      <c r="N58" s="473"/>
      <c r="O58" s="473"/>
      <c r="P58" s="473"/>
      <c r="Q58" s="473"/>
      <c r="R58" s="473"/>
      <c r="S58" s="473"/>
      <c r="T58" s="473"/>
    </row>
    <row r="59" spans="4:21" ht="13.9" customHeight="1" x14ac:dyDescent="0.2">
      <c r="J59" s="473"/>
      <c r="K59" s="473"/>
      <c r="L59" s="473"/>
      <c r="M59" s="473"/>
      <c r="N59" s="473"/>
      <c r="O59" s="473"/>
      <c r="P59" s="473"/>
      <c r="Q59" s="473"/>
      <c r="R59" s="473"/>
      <c r="S59" s="473"/>
      <c r="T59" s="473"/>
    </row>
    <row r="60" spans="4:21" ht="13.9" customHeight="1" x14ac:dyDescent="0.2">
      <c r="J60" s="473"/>
      <c r="K60" s="473"/>
      <c r="L60" s="473"/>
      <c r="M60" s="473"/>
      <c r="N60" s="473"/>
      <c r="O60" s="473"/>
      <c r="P60" s="473"/>
      <c r="Q60" s="473"/>
      <c r="R60" s="473"/>
      <c r="S60" s="473"/>
      <c r="T60" s="473"/>
    </row>
    <row r="61" spans="4:21" ht="13.9" customHeight="1" x14ac:dyDescent="0.2">
      <c r="J61" s="473"/>
      <c r="K61" s="473"/>
      <c r="L61" s="473"/>
      <c r="M61" s="473"/>
      <c r="N61" s="473"/>
      <c r="O61" s="473"/>
      <c r="P61" s="473"/>
      <c r="Q61" s="473"/>
      <c r="R61" s="473"/>
      <c r="S61" s="473"/>
      <c r="T61" s="473"/>
    </row>
    <row r="62" spans="4:21" x14ac:dyDescent="0.2">
      <c r="J62" s="473"/>
      <c r="K62" s="473"/>
      <c r="L62" s="473"/>
      <c r="M62" s="473"/>
      <c r="N62" s="473"/>
      <c r="O62" s="473"/>
      <c r="P62" s="473"/>
      <c r="Q62" s="473"/>
      <c r="R62" s="473"/>
      <c r="S62" s="473"/>
      <c r="T62" s="473"/>
    </row>
    <row r="63" spans="4:21" x14ac:dyDescent="0.2">
      <c r="J63" s="473"/>
      <c r="K63" s="473"/>
      <c r="L63" s="473"/>
      <c r="M63" s="473"/>
      <c r="N63" s="473"/>
      <c r="O63" s="473"/>
      <c r="P63" s="473"/>
      <c r="Q63" s="473"/>
      <c r="R63" s="473"/>
      <c r="S63" s="473"/>
      <c r="T63" s="473"/>
    </row>
    <row r="64" spans="4:21" x14ac:dyDescent="0.2">
      <c r="J64" s="473"/>
      <c r="K64" s="473"/>
      <c r="L64" s="473"/>
      <c r="M64" s="473"/>
      <c r="N64" s="473"/>
      <c r="O64" s="473"/>
      <c r="P64" s="473"/>
      <c r="Q64" s="473"/>
      <c r="R64" s="473"/>
      <c r="S64" s="473"/>
      <c r="T64" s="473"/>
    </row>
    <row r="65" spans="10:20" x14ac:dyDescent="0.2">
      <c r="J65" s="473"/>
      <c r="K65" s="473"/>
      <c r="L65" s="473"/>
      <c r="M65" s="473"/>
      <c r="N65" s="473"/>
      <c r="O65" s="473"/>
      <c r="P65" s="473"/>
      <c r="Q65" s="473"/>
      <c r="R65" s="473"/>
      <c r="S65" s="473"/>
      <c r="T65" s="473"/>
    </row>
    <row r="66" spans="10:20" x14ac:dyDescent="0.2">
      <c r="J66" s="473"/>
      <c r="K66" s="473"/>
      <c r="L66" s="473"/>
      <c r="M66" s="473"/>
      <c r="N66" s="473"/>
      <c r="O66" s="473"/>
      <c r="P66" s="473"/>
      <c r="Q66" s="473"/>
      <c r="R66" s="473"/>
      <c r="S66" s="473"/>
      <c r="T66" s="473"/>
    </row>
  </sheetData>
  <mergeCells count="15">
    <mergeCell ref="E51:T51"/>
    <mergeCell ref="D7:I11"/>
    <mergeCell ref="E49:T49"/>
    <mergeCell ref="E50:T50"/>
    <mergeCell ref="T7:T10"/>
    <mergeCell ref="K7:K10"/>
    <mergeCell ref="L7:L10"/>
    <mergeCell ref="R7:R10"/>
    <mergeCell ref="S7:S10"/>
    <mergeCell ref="Q7:Q10"/>
    <mergeCell ref="P7:P10"/>
    <mergeCell ref="O7:O10"/>
    <mergeCell ref="N7:N10"/>
    <mergeCell ref="M7:M10"/>
    <mergeCell ref="J7:J10"/>
  </mergeCells>
  <phoneticPr fontId="0" type="noConversion"/>
  <conditionalFormatting sqref="D6">
    <cfRule type="cellIs" dxfId="5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50" priority="1" stopIfTrue="1">
      <formula>U6=" "</formula>
    </cfRule>
  </conditionalFormatting>
  <printOptions horizontalCentered="1"/>
  <pageMargins left="0.70866141732283472" right="0.43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List46">
    <pageSetUpPr autoPageBreaks="0"/>
  </sheetPr>
  <dimension ref="C1:U67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2.140625" style="67" customWidth="1"/>
    <col min="7" max="7" width="14.7109375" style="67" customWidth="1"/>
    <col min="8" max="8" width="21.42578125" style="67" customWidth="1"/>
    <col min="9" max="9" width="1.140625" style="67" customWidth="1"/>
    <col min="10" max="20" width="8.42578125" style="67" customWidth="1"/>
    <col min="21" max="21" width="1.7109375" style="67" customWidth="1"/>
    <col min="22" max="24" width="2.140625" style="67" customWidth="1"/>
    <col min="25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233</v>
      </c>
      <c r="E4" s="69"/>
      <c r="F4" s="69"/>
      <c r="G4" s="69"/>
      <c r="H4" s="15" t="s">
        <v>34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1" s="68" customFormat="1" ht="15.75" x14ac:dyDescent="0.2">
      <c r="D5" s="92" t="s">
        <v>479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1" s="71" customFormat="1" ht="14.25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5"/>
      <c r="U6" s="14" t="s">
        <v>176</v>
      </c>
    </row>
    <row r="7" spans="3:21" ht="6" customHeight="1" x14ac:dyDescent="0.2">
      <c r="C7" s="22"/>
      <c r="D7" s="716" t="s">
        <v>356</v>
      </c>
      <c r="E7" s="717"/>
      <c r="F7" s="717"/>
      <c r="G7" s="717"/>
      <c r="H7" s="717"/>
      <c r="I7" s="718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  <c r="U7" s="72"/>
    </row>
    <row r="8" spans="3:21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  <c r="U8" s="72"/>
    </row>
    <row r="9" spans="3:21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  <c r="U9" s="72"/>
    </row>
    <row r="10" spans="3:21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  <c r="U10" s="72"/>
    </row>
    <row r="11" spans="3:21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340"/>
      <c r="O11" s="18"/>
      <c r="P11" s="18"/>
      <c r="Q11" s="18"/>
      <c r="R11" s="18"/>
      <c r="S11" s="624"/>
      <c r="T11" s="476"/>
      <c r="U11" s="72"/>
    </row>
    <row r="12" spans="3:21" ht="14.25" thickTop="1" thickBot="1" x14ac:dyDescent="0.25">
      <c r="C12" s="22"/>
      <c r="D12" s="19" t="s">
        <v>23</v>
      </c>
      <c r="E12" s="20"/>
      <c r="F12" s="20"/>
      <c r="G12" s="20"/>
      <c r="H12" s="20"/>
      <c r="I12" s="20"/>
      <c r="J12" s="342"/>
      <c r="K12" s="342"/>
      <c r="L12" s="342"/>
      <c r="M12" s="342"/>
      <c r="N12" s="342"/>
      <c r="O12" s="21"/>
      <c r="P12" s="21"/>
      <c r="Q12" s="21"/>
      <c r="R12" s="21"/>
      <c r="S12" s="654"/>
      <c r="T12" s="477"/>
      <c r="U12" s="72"/>
    </row>
    <row r="13" spans="3:21" ht="13.5" thickBot="1" x14ac:dyDescent="0.25">
      <c r="C13" s="22"/>
      <c r="D13" s="151"/>
      <c r="E13" s="152" t="s">
        <v>14</v>
      </c>
      <c r="F13" s="152"/>
      <c r="G13" s="152"/>
      <c r="H13" s="153"/>
      <c r="I13" s="154"/>
      <c r="J13" s="366">
        <v>82039</v>
      </c>
      <c r="K13" s="366">
        <v>77382</v>
      </c>
      <c r="L13" s="366">
        <v>72084</v>
      </c>
      <c r="M13" s="366">
        <v>68574</v>
      </c>
      <c r="N13" s="366">
        <v>64257</v>
      </c>
      <c r="O13" s="242">
        <v>62961</v>
      </c>
      <c r="P13" s="242">
        <v>60598</v>
      </c>
      <c r="Q13" s="242">
        <v>58722</v>
      </c>
      <c r="R13" s="242">
        <v>63231</v>
      </c>
      <c r="S13" s="655">
        <v>66396</v>
      </c>
      <c r="T13" s="523">
        <v>69076</v>
      </c>
      <c r="U13" s="72"/>
    </row>
    <row r="14" spans="3:21" x14ac:dyDescent="0.2">
      <c r="C14" s="22"/>
      <c r="D14" s="94"/>
      <c r="E14" s="170" t="s">
        <v>103</v>
      </c>
      <c r="F14" s="95"/>
      <c r="G14" s="95"/>
      <c r="H14" s="96"/>
      <c r="I14" s="115"/>
      <c r="J14" s="367">
        <v>60682</v>
      </c>
      <c r="K14" s="367">
        <v>58796</v>
      </c>
      <c r="L14" s="367">
        <v>54775</v>
      </c>
      <c r="M14" s="367">
        <v>52253</v>
      </c>
      <c r="N14" s="367">
        <v>49046</v>
      </c>
      <c r="O14" s="267">
        <v>48131</v>
      </c>
      <c r="P14" s="267">
        <v>46988</v>
      </c>
      <c r="Q14" s="267">
        <v>46720</v>
      </c>
      <c r="R14" s="267">
        <v>50295</v>
      </c>
      <c r="S14" s="656">
        <v>52722</v>
      </c>
      <c r="T14" s="529">
        <v>56237</v>
      </c>
      <c r="U14" s="72"/>
    </row>
    <row r="15" spans="3:21" x14ac:dyDescent="0.2">
      <c r="C15" s="22"/>
      <c r="D15" s="52"/>
      <c r="E15" s="53"/>
      <c r="F15" s="141" t="s">
        <v>104</v>
      </c>
      <c r="G15" s="53"/>
      <c r="H15" s="54"/>
      <c r="I15" s="55"/>
      <c r="J15" s="368">
        <v>32905</v>
      </c>
      <c r="K15" s="368">
        <v>31780</v>
      </c>
      <c r="L15" s="368">
        <v>28901</v>
      </c>
      <c r="M15" s="368">
        <v>27234</v>
      </c>
      <c r="N15" s="368">
        <v>25511</v>
      </c>
      <c r="O15" s="258">
        <v>25608</v>
      </c>
      <c r="P15" s="258">
        <v>25620</v>
      </c>
      <c r="Q15" s="258">
        <v>25342</v>
      </c>
      <c r="R15" s="258">
        <v>27710</v>
      </c>
      <c r="S15" s="258">
        <v>29177</v>
      </c>
      <c r="T15" s="530">
        <v>31786</v>
      </c>
      <c r="U15" s="72"/>
    </row>
    <row r="16" spans="3:21" x14ac:dyDescent="0.2">
      <c r="C16" s="22"/>
      <c r="D16" s="243"/>
      <c r="E16" s="234"/>
      <c r="F16" s="30" t="s">
        <v>105</v>
      </c>
      <c r="G16" s="234"/>
      <c r="H16" s="244"/>
      <c r="I16" s="245"/>
      <c r="J16" s="369">
        <v>4760</v>
      </c>
      <c r="K16" s="369">
        <v>4681</v>
      </c>
      <c r="L16" s="369">
        <v>4519</v>
      </c>
      <c r="M16" s="369">
        <v>4334</v>
      </c>
      <c r="N16" s="369">
        <v>4342</v>
      </c>
      <c r="O16" s="259">
        <v>4180</v>
      </c>
      <c r="P16" s="259">
        <v>4078</v>
      </c>
      <c r="Q16" s="259">
        <v>4165</v>
      </c>
      <c r="R16" s="259">
        <v>4276</v>
      </c>
      <c r="S16" s="259">
        <v>4415</v>
      </c>
      <c r="T16" s="526">
        <v>4513</v>
      </c>
      <c r="U16" s="72"/>
    </row>
    <row r="17" spans="3:21" x14ac:dyDescent="0.2">
      <c r="C17" s="22"/>
      <c r="D17" s="243"/>
      <c r="E17" s="234"/>
      <c r="F17" s="30" t="s">
        <v>106</v>
      </c>
      <c r="G17" s="234"/>
      <c r="H17" s="244"/>
      <c r="I17" s="245"/>
      <c r="J17" s="369">
        <v>22517</v>
      </c>
      <c r="K17" s="369">
        <v>21817</v>
      </c>
      <c r="L17" s="369">
        <v>20778</v>
      </c>
      <c r="M17" s="369">
        <v>20032</v>
      </c>
      <c r="N17" s="369">
        <v>18463</v>
      </c>
      <c r="O17" s="259">
        <v>17631</v>
      </c>
      <c r="P17" s="259">
        <v>16394</v>
      </c>
      <c r="Q17" s="259">
        <v>16184</v>
      </c>
      <c r="R17" s="259">
        <v>17009</v>
      </c>
      <c r="S17" s="259">
        <v>17396</v>
      </c>
      <c r="T17" s="526">
        <v>18466</v>
      </c>
      <c r="U17" s="72"/>
    </row>
    <row r="18" spans="3:21" x14ac:dyDescent="0.2">
      <c r="C18" s="22"/>
      <c r="D18" s="250"/>
      <c r="E18" s="251"/>
      <c r="F18" s="58" t="s">
        <v>107</v>
      </c>
      <c r="G18" s="251"/>
      <c r="H18" s="252"/>
      <c r="I18" s="253"/>
      <c r="J18" s="370">
        <v>554</v>
      </c>
      <c r="K18" s="370">
        <v>568</v>
      </c>
      <c r="L18" s="370">
        <v>612</v>
      </c>
      <c r="M18" s="370">
        <v>684</v>
      </c>
      <c r="N18" s="370">
        <v>762</v>
      </c>
      <c r="O18" s="260">
        <v>737</v>
      </c>
      <c r="P18" s="260">
        <v>914</v>
      </c>
      <c r="Q18" s="260">
        <v>1045</v>
      </c>
      <c r="R18" s="260">
        <v>1320</v>
      </c>
      <c r="S18" s="260">
        <v>1752</v>
      </c>
      <c r="T18" s="531">
        <v>1490</v>
      </c>
      <c r="U18" s="72"/>
    </row>
    <row r="19" spans="3:21" x14ac:dyDescent="0.2">
      <c r="C19" s="22"/>
      <c r="D19" s="254"/>
      <c r="E19" s="120" t="s">
        <v>108</v>
      </c>
      <c r="F19" s="255"/>
      <c r="G19" s="255"/>
      <c r="H19" s="256"/>
      <c r="I19" s="257"/>
      <c r="J19" s="367">
        <v>21437</v>
      </c>
      <c r="K19" s="367">
        <v>18663</v>
      </c>
      <c r="L19" s="367">
        <v>17392</v>
      </c>
      <c r="M19" s="367">
        <v>16386</v>
      </c>
      <c r="N19" s="367">
        <v>15271</v>
      </c>
      <c r="O19" s="267">
        <v>14879</v>
      </c>
      <c r="P19" s="267">
        <v>13651</v>
      </c>
      <c r="Q19" s="267">
        <v>12042</v>
      </c>
      <c r="R19" s="267">
        <v>12985</v>
      </c>
      <c r="S19" s="267">
        <v>13737</v>
      </c>
      <c r="T19" s="529">
        <v>12902</v>
      </c>
      <c r="U19" s="72"/>
    </row>
    <row r="20" spans="3:21" ht="12.75" customHeight="1" x14ac:dyDescent="0.2">
      <c r="C20" s="22"/>
      <c r="D20" s="140"/>
      <c r="E20" s="290"/>
      <c r="F20" s="141" t="s">
        <v>104</v>
      </c>
      <c r="G20" s="141"/>
      <c r="H20" s="142"/>
      <c r="I20" s="143"/>
      <c r="J20" s="368">
        <v>10680</v>
      </c>
      <c r="K20" s="368">
        <v>9313</v>
      </c>
      <c r="L20" s="368">
        <v>8254</v>
      </c>
      <c r="M20" s="368">
        <v>7578</v>
      </c>
      <c r="N20" s="368">
        <v>7046</v>
      </c>
      <c r="O20" s="258">
        <v>6942</v>
      </c>
      <c r="P20" s="258">
        <v>6280</v>
      </c>
      <c r="Q20" s="258">
        <v>5698</v>
      </c>
      <c r="R20" s="258">
        <v>6059</v>
      </c>
      <c r="S20" s="258">
        <v>6515</v>
      </c>
      <c r="T20" s="530">
        <v>6192</v>
      </c>
      <c r="U20" s="72"/>
    </row>
    <row r="21" spans="3:21" x14ac:dyDescent="0.2">
      <c r="C21" s="22"/>
      <c r="D21" s="133"/>
      <c r="E21" s="291"/>
      <c r="F21" s="30" t="s">
        <v>105</v>
      </c>
      <c r="G21" s="30"/>
      <c r="H21" s="31"/>
      <c r="I21" s="32"/>
      <c r="J21" s="369">
        <v>241</v>
      </c>
      <c r="K21" s="369">
        <v>218</v>
      </c>
      <c r="L21" s="369">
        <v>224</v>
      </c>
      <c r="M21" s="369">
        <v>205</v>
      </c>
      <c r="N21" s="369">
        <v>228</v>
      </c>
      <c r="O21" s="259">
        <v>224</v>
      </c>
      <c r="P21" s="259">
        <v>175</v>
      </c>
      <c r="Q21" s="259">
        <v>193</v>
      </c>
      <c r="R21" s="259">
        <v>192</v>
      </c>
      <c r="S21" s="259">
        <v>339</v>
      </c>
      <c r="T21" s="526">
        <v>229</v>
      </c>
      <c r="U21" s="72"/>
    </row>
    <row r="22" spans="3:21" ht="12.75" customHeight="1" x14ac:dyDescent="0.2">
      <c r="C22" s="22"/>
      <c r="D22" s="133"/>
      <c r="E22" s="291"/>
      <c r="F22" s="30" t="s">
        <v>106</v>
      </c>
      <c r="G22" s="30"/>
      <c r="H22" s="31"/>
      <c r="I22" s="32"/>
      <c r="J22" s="369">
        <v>8668</v>
      </c>
      <c r="K22" s="369">
        <v>7362</v>
      </c>
      <c r="L22" s="369">
        <v>7140</v>
      </c>
      <c r="M22" s="369">
        <v>6919</v>
      </c>
      <c r="N22" s="369">
        <v>6454</v>
      </c>
      <c r="O22" s="259">
        <v>6607</v>
      </c>
      <c r="P22" s="259">
        <v>6030</v>
      </c>
      <c r="Q22" s="259">
        <v>5153</v>
      </c>
      <c r="R22" s="259">
        <v>5779</v>
      </c>
      <c r="S22" s="259">
        <v>5491</v>
      </c>
      <c r="T22" s="526">
        <v>5761</v>
      </c>
      <c r="U22" s="72"/>
    </row>
    <row r="23" spans="3:21" ht="13.5" thickBot="1" x14ac:dyDescent="0.25">
      <c r="C23" s="22"/>
      <c r="D23" s="89"/>
      <c r="E23" s="292"/>
      <c r="F23" s="58" t="s">
        <v>107</v>
      </c>
      <c r="G23" s="36"/>
      <c r="H23" s="37"/>
      <c r="I23" s="38"/>
      <c r="J23" s="371">
        <v>1856</v>
      </c>
      <c r="K23" s="371">
        <v>1775</v>
      </c>
      <c r="L23" s="371">
        <v>1776</v>
      </c>
      <c r="M23" s="371">
        <v>1688</v>
      </c>
      <c r="N23" s="371">
        <v>1547</v>
      </c>
      <c r="O23" s="261">
        <v>1109</v>
      </c>
      <c r="P23" s="261">
        <v>1170</v>
      </c>
      <c r="Q23" s="261">
        <v>999</v>
      </c>
      <c r="R23" s="261">
        <v>960</v>
      </c>
      <c r="S23" s="261">
        <v>1394</v>
      </c>
      <c r="T23" s="532">
        <v>724</v>
      </c>
      <c r="U23" s="72"/>
    </row>
    <row r="24" spans="3:21" ht="13.5" thickBot="1" x14ac:dyDescent="0.25">
      <c r="C24" s="22"/>
      <c r="D24" s="41" t="s">
        <v>101</v>
      </c>
      <c r="E24" s="42"/>
      <c r="F24" s="42"/>
      <c r="G24" s="42"/>
      <c r="H24" s="42"/>
      <c r="I24" s="42"/>
      <c r="J24" s="372"/>
      <c r="K24" s="372"/>
      <c r="L24" s="372"/>
      <c r="M24" s="372"/>
      <c r="N24" s="372"/>
      <c r="O24" s="44"/>
      <c r="P24" s="44"/>
      <c r="Q24" s="44"/>
      <c r="R24" s="44"/>
      <c r="S24" s="44"/>
      <c r="T24" s="93"/>
      <c r="U24" s="72"/>
    </row>
    <row r="25" spans="3:21" ht="13.5" thickBot="1" x14ac:dyDescent="0.25">
      <c r="C25" s="22"/>
      <c r="D25" s="151"/>
      <c r="E25" s="152" t="s">
        <v>14</v>
      </c>
      <c r="F25" s="152"/>
      <c r="G25" s="152"/>
      <c r="H25" s="153"/>
      <c r="I25" s="154"/>
      <c r="J25" s="366">
        <v>74121</v>
      </c>
      <c r="K25" s="366">
        <v>69293</v>
      </c>
      <c r="L25" s="366">
        <v>63803</v>
      </c>
      <c r="M25" s="366">
        <v>59993</v>
      </c>
      <c r="N25" s="242">
        <v>55412</v>
      </c>
      <c r="O25" s="242">
        <v>54046</v>
      </c>
      <c r="P25" s="242">
        <v>51671</v>
      </c>
      <c r="Q25" s="242">
        <v>50046</v>
      </c>
      <c r="R25" s="242">
        <v>53762</v>
      </c>
      <c r="S25" s="242">
        <v>56357</v>
      </c>
      <c r="T25" s="523">
        <v>57929</v>
      </c>
      <c r="U25" s="72"/>
    </row>
    <row r="26" spans="3:21" x14ac:dyDescent="0.2">
      <c r="C26" s="22"/>
      <c r="D26" s="94"/>
      <c r="E26" s="170" t="s">
        <v>103</v>
      </c>
      <c r="F26" s="95"/>
      <c r="G26" s="95"/>
      <c r="H26" s="96"/>
      <c r="I26" s="115"/>
      <c r="J26" s="367">
        <v>54091</v>
      </c>
      <c r="K26" s="367">
        <v>51736</v>
      </c>
      <c r="L26" s="367">
        <v>47451</v>
      </c>
      <c r="M26" s="367">
        <v>44550</v>
      </c>
      <c r="N26" s="267">
        <v>41102</v>
      </c>
      <c r="O26" s="267">
        <v>40067</v>
      </c>
      <c r="P26" s="267">
        <v>38961</v>
      </c>
      <c r="Q26" s="267">
        <v>38726</v>
      </c>
      <c r="R26" s="267">
        <v>41608</v>
      </c>
      <c r="S26" s="267">
        <v>43597</v>
      </c>
      <c r="T26" s="529">
        <v>45961</v>
      </c>
      <c r="U26" s="72"/>
    </row>
    <row r="27" spans="3:21" x14ac:dyDescent="0.2">
      <c r="C27" s="22"/>
      <c r="D27" s="52"/>
      <c r="E27" s="53"/>
      <c r="F27" s="141" t="s">
        <v>104</v>
      </c>
      <c r="G27" s="53"/>
      <c r="H27" s="54"/>
      <c r="I27" s="55"/>
      <c r="J27" s="368">
        <v>29665</v>
      </c>
      <c r="K27" s="368">
        <v>28236</v>
      </c>
      <c r="L27" s="368">
        <v>25365</v>
      </c>
      <c r="M27" s="368">
        <v>23413</v>
      </c>
      <c r="N27" s="258">
        <v>21760</v>
      </c>
      <c r="O27" s="258">
        <v>22064</v>
      </c>
      <c r="P27" s="258">
        <v>22120</v>
      </c>
      <c r="Q27" s="258">
        <v>21716</v>
      </c>
      <c r="R27" s="258">
        <v>23738</v>
      </c>
      <c r="S27" s="258">
        <v>25022</v>
      </c>
      <c r="T27" s="530">
        <v>26687</v>
      </c>
      <c r="U27" s="72"/>
    </row>
    <row r="28" spans="3:21" x14ac:dyDescent="0.2">
      <c r="C28" s="22"/>
      <c r="D28" s="243"/>
      <c r="E28" s="234"/>
      <c r="F28" s="30" t="s">
        <v>105</v>
      </c>
      <c r="G28" s="234"/>
      <c r="H28" s="244"/>
      <c r="I28" s="245"/>
      <c r="J28" s="369">
        <v>3948</v>
      </c>
      <c r="K28" s="369">
        <v>3842</v>
      </c>
      <c r="L28" s="369">
        <v>3515</v>
      </c>
      <c r="M28" s="369">
        <v>3439</v>
      </c>
      <c r="N28" s="259">
        <v>3376</v>
      </c>
      <c r="O28" s="259">
        <v>3145</v>
      </c>
      <c r="P28" s="259">
        <v>3041</v>
      </c>
      <c r="Q28" s="259">
        <v>3109</v>
      </c>
      <c r="R28" s="259">
        <v>3263</v>
      </c>
      <c r="S28" s="259">
        <v>3454</v>
      </c>
      <c r="T28" s="526">
        <v>3459</v>
      </c>
      <c r="U28" s="72"/>
    </row>
    <row r="29" spans="3:21" x14ac:dyDescent="0.2">
      <c r="C29" s="22"/>
      <c r="D29" s="243"/>
      <c r="E29" s="234"/>
      <c r="F29" s="30" t="s">
        <v>106</v>
      </c>
      <c r="G29" s="234"/>
      <c r="H29" s="244"/>
      <c r="I29" s="245"/>
      <c r="J29" s="369">
        <v>20064</v>
      </c>
      <c r="K29" s="369">
        <v>19240</v>
      </c>
      <c r="L29" s="369">
        <v>18131</v>
      </c>
      <c r="M29" s="369">
        <v>17190</v>
      </c>
      <c r="N29" s="259">
        <v>15413</v>
      </c>
      <c r="O29" s="259">
        <v>14323</v>
      </c>
      <c r="P29" s="259">
        <v>13144</v>
      </c>
      <c r="Q29" s="259">
        <v>13178</v>
      </c>
      <c r="R29" s="259">
        <v>13702</v>
      </c>
      <c r="S29" s="259">
        <v>13933</v>
      </c>
      <c r="T29" s="526">
        <v>14894</v>
      </c>
      <c r="U29" s="72"/>
    </row>
    <row r="30" spans="3:21" x14ac:dyDescent="0.2">
      <c r="C30" s="22"/>
      <c r="D30" s="250"/>
      <c r="E30" s="251"/>
      <c r="F30" s="58" t="s">
        <v>107</v>
      </c>
      <c r="G30" s="251"/>
      <c r="H30" s="252"/>
      <c r="I30" s="253"/>
      <c r="J30" s="370">
        <v>464</v>
      </c>
      <c r="K30" s="370">
        <v>464</v>
      </c>
      <c r="L30" s="370">
        <v>470</v>
      </c>
      <c r="M30" s="370">
        <v>537</v>
      </c>
      <c r="N30" s="260">
        <v>583</v>
      </c>
      <c r="O30" s="260">
        <v>557</v>
      </c>
      <c r="P30" s="260">
        <v>669</v>
      </c>
      <c r="Q30" s="260">
        <v>738</v>
      </c>
      <c r="R30" s="260">
        <v>924</v>
      </c>
      <c r="S30" s="260">
        <v>1205</v>
      </c>
      <c r="T30" s="531">
        <v>939</v>
      </c>
      <c r="U30" s="72"/>
    </row>
    <row r="31" spans="3:21" ht="12.75" customHeight="1" x14ac:dyDescent="0.2">
      <c r="C31" s="22"/>
      <c r="D31" s="254"/>
      <c r="E31" s="120" t="s">
        <v>108</v>
      </c>
      <c r="F31" s="255"/>
      <c r="G31" s="255"/>
      <c r="H31" s="256"/>
      <c r="I31" s="257"/>
      <c r="J31" s="367">
        <v>20105</v>
      </c>
      <c r="K31" s="367">
        <v>17627</v>
      </c>
      <c r="L31" s="367">
        <v>16431</v>
      </c>
      <c r="M31" s="367">
        <v>15500</v>
      </c>
      <c r="N31" s="267">
        <v>14366</v>
      </c>
      <c r="O31" s="267">
        <v>14024</v>
      </c>
      <c r="P31" s="267">
        <v>12749</v>
      </c>
      <c r="Q31" s="267">
        <v>11355</v>
      </c>
      <c r="R31" s="267">
        <v>12202</v>
      </c>
      <c r="S31" s="267">
        <v>12820</v>
      </c>
      <c r="T31" s="529">
        <v>12029</v>
      </c>
      <c r="U31" s="72"/>
    </row>
    <row r="32" spans="3:21" x14ac:dyDescent="0.2">
      <c r="C32" s="22"/>
      <c r="D32" s="140"/>
      <c r="E32" s="290"/>
      <c r="F32" s="141" t="s">
        <v>104</v>
      </c>
      <c r="G32" s="141"/>
      <c r="H32" s="142"/>
      <c r="I32" s="143"/>
      <c r="J32" s="368">
        <v>10172</v>
      </c>
      <c r="K32" s="368">
        <v>8902</v>
      </c>
      <c r="L32" s="368">
        <v>7904</v>
      </c>
      <c r="M32" s="368">
        <v>7299</v>
      </c>
      <c r="N32" s="258">
        <v>6738</v>
      </c>
      <c r="O32" s="258">
        <v>6661</v>
      </c>
      <c r="P32" s="258">
        <v>5995</v>
      </c>
      <c r="Q32" s="258">
        <v>5467</v>
      </c>
      <c r="R32" s="258">
        <v>5760</v>
      </c>
      <c r="S32" s="258">
        <v>6215</v>
      </c>
      <c r="T32" s="530">
        <v>5864</v>
      </c>
      <c r="U32" s="72"/>
    </row>
    <row r="33" spans="3:21" ht="12.75" customHeight="1" x14ac:dyDescent="0.2">
      <c r="C33" s="22"/>
      <c r="D33" s="133"/>
      <c r="E33" s="291"/>
      <c r="F33" s="30" t="s">
        <v>105</v>
      </c>
      <c r="G33" s="30"/>
      <c r="H33" s="31"/>
      <c r="I33" s="32"/>
      <c r="J33" s="369">
        <v>239</v>
      </c>
      <c r="K33" s="369">
        <v>216</v>
      </c>
      <c r="L33" s="369">
        <v>223</v>
      </c>
      <c r="M33" s="369">
        <v>204</v>
      </c>
      <c r="N33" s="259">
        <v>227</v>
      </c>
      <c r="O33" s="259">
        <v>223</v>
      </c>
      <c r="P33" s="259">
        <v>174</v>
      </c>
      <c r="Q33" s="259">
        <v>190</v>
      </c>
      <c r="R33" s="259">
        <v>191</v>
      </c>
      <c r="S33" s="259">
        <v>339</v>
      </c>
      <c r="T33" s="526">
        <v>229</v>
      </c>
      <c r="U33" s="72"/>
    </row>
    <row r="34" spans="3:21" x14ac:dyDescent="0.2">
      <c r="C34" s="22"/>
      <c r="D34" s="133"/>
      <c r="E34" s="291"/>
      <c r="F34" s="30" t="s">
        <v>106</v>
      </c>
      <c r="G34" s="30"/>
      <c r="H34" s="31"/>
      <c r="I34" s="32"/>
      <c r="J34" s="369">
        <v>8092</v>
      </c>
      <c r="K34" s="369">
        <v>6992</v>
      </c>
      <c r="L34" s="369">
        <v>6784</v>
      </c>
      <c r="M34" s="369">
        <v>6568</v>
      </c>
      <c r="N34" s="259">
        <v>6082</v>
      </c>
      <c r="O34" s="259">
        <v>6218</v>
      </c>
      <c r="P34" s="259">
        <v>5623</v>
      </c>
      <c r="Q34" s="259">
        <v>4861</v>
      </c>
      <c r="R34" s="259">
        <v>5472</v>
      </c>
      <c r="S34" s="259">
        <v>5144</v>
      </c>
      <c r="T34" s="526">
        <v>5400</v>
      </c>
      <c r="U34" s="72"/>
    </row>
    <row r="35" spans="3:21" ht="13.5" thickBot="1" x14ac:dyDescent="0.25">
      <c r="C35" s="22"/>
      <c r="D35" s="29"/>
      <c r="E35" s="293"/>
      <c r="F35" s="58" t="s">
        <v>107</v>
      </c>
      <c r="G35" s="58"/>
      <c r="H35" s="118"/>
      <c r="I35" s="119"/>
      <c r="J35" s="371">
        <v>1610</v>
      </c>
      <c r="K35" s="371">
        <v>1522</v>
      </c>
      <c r="L35" s="371">
        <v>1522</v>
      </c>
      <c r="M35" s="371">
        <v>1433</v>
      </c>
      <c r="N35" s="261">
        <v>1323</v>
      </c>
      <c r="O35" s="261">
        <v>925</v>
      </c>
      <c r="P35" s="261">
        <v>961</v>
      </c>
      <c r="Q35" s="261">
        <v>837</v>
      </c>
      <c r="R35" s="261">
        <v>784</v>
      </c>
      <c r="S35" s="261">
        <v>1124</v>
      </c>
      <c r="T35" s="532">
        <v>540</v>
      </c>
      <c r="U35" s="72"/>
    </row>
    <row r="36" spans="3:21" ht="13.5" thickBot="1" x14ac:dyDescent="0.25">
      <c r="C36" s="22"/>
      <c r="D36" s="41" t="s">
        <v>102</v>
      </c>
      <c r="E36" s="42"/>
      <c r="F36" s="42"/>
      <c r="G36" s="42"/>
      <c r="H36" s="42"/>
      <c r="I36" s="42"/>
      <c r="J36" s="372"/>
      <c r="K36" s="372"/>
      <c r="L36" s="372"/>
      <c r="M36" s="372"/>
      <c r="N36" s="372"/>
      <c r="O36" s="44"/>
      <c r="P36" s="44"/>
      <c r="Q36" s="44"/>
      <c r="R36" s="44"/>
      <c r="S36" s="44"/>
      <c r="T36" s="93"/>
      <c r="U36" s="72"/>
    </row>
    <row r="37" spans="3:21" ht="13.5" thickBot="1" x14ac:dyDescent="0.25">
      <c r="C37" s="22"/>
      <c r="D37" s="151"/>
      <c r="E37" s="152" t="s">
        <v>14</v>
      </c>
      <c r="F37" s="152"/>
      <c r="G37" s="152"/>
      <c r="H37" s="153"/>
      <c r="I37" s="154"/>
      <c r="J37" s="366">
        <v>7918</v>
      </c>
      <c r="K37" s="366">
        <v>8089</v>
      </c>
      <c r="L37" s="366">
        <v>8282</v>
      </c>
      <c r="M37" s="242">
        <v>8581</v>
      </c>
      <c r="N37" s="242">
        <v>8846</v>
      </c>
      <c r="O37" s="242">
        <v>8915</v>
      </c>
      <c r="P37" s="242">
        <v>8927</v>
      </c>
      <c r="Q37" s="655">
        <v>8676</v>
      </c>
      <c r="R37" s="242">
        <v>9469</v>
      </c>
      <c r="S37" s="242">
        <v>10040</v>
      </c>
      <c r="T37" s="523">
        <v>11147</v>
      </c>
      <c r="U37" s="72"/>
    </row>
    <row r="38" spans="3:21" x14ac:dyDescent="0.2">
      <c r="C38" s="22"/>
      <c r="D38" s="238"/>
      <c r="E38" s="59" t="s">
        <v>103</v>
      </c>
      <c r="F38" s="239"/>
      <c r="G38" s="239"/>
      <c r="H38" s="240"/>
      <c r="I38" s="241"/>
      <c r="J38" s="367">
        <v>6591</v>
      </c>
      <c r="K38" s="367">
        <v>7060</v>
      </c>
      <c r="L38" s="367">
        <v>7324</v>
      </c>
      <c r="M38" s="267">
        <v>7703</v>
      </c>
      <c r="N38" s="267">
        <v>7945</v>
      </c>
      <c r="O38" s="267">
        <v>8064</v>
      </c>
      <c r="P38" s="267">
        <v>8027</v>
      </c>
      <c r="Q38" s="656">
        <v>7994</v>
      </c>
      <c r="R38" s="267">
        <v>8687</v>
      </c>
      <c r="S38" s="267">
        <v>9125</v>
      </c>
      <c r="T38" s="529">
        <v>10276</v>
      </c>
      <c r="U38" s="72"/>
    </row>
    <row r="39" spans="3:21" x14ac:dyDescent="0.2">
      <c r="C39" s="22"/>
      <c r="D39" s="60"/>
      <c r="E39" s="61"/>
      <c r="F39" s="86" t="s">
        <v>104</v>
      </c>
      <c r="G39" s="61"/>
      <c r="H39" s="62"/>
      <c r="I39" s="63"/>
      <c r="J39" s="368">
        <v>3240</v>
      </c>
      <c r="K39" s="368">
        <v>3544</v>
      </c>
      <c r="L39" s="368">
        <v>3536</v>
      </c>
      <c r="M39" s="258">
        <v>3821</v>
      </c>
      <c r="N39" s="258">
        <v>3751</v>
      </c>
      <c r="O39" s="258">
        <v>3544</v>
      </c>
      <c r="P39" s="258">
        <v>3500</v>
      </c>
      <c r="Q39" s="657">
        <v>3626</v>
      </c>
      <c r="R39" s="258">
        <v>3972</v>
      </c>
      <c r="S39" s="258">
        <v>4155</v>
      </c>
      <c r="T39" s="530">
        <v>5099</v>
      </c>
      <c r="U39" s="72"/>
    </row>
    <row r="40" spans="3:21" x14ac:dyDescent="0.2">
      <c r="C40" s="22"/>
      <c r="D40" s="243"/>
      <c r="E40" s="234"/>
      <c r="F40" s="30" t="s">
        <v>105</v>
      </c>
      <c r="G40" s="234"/>
      <c r="H40" s="244"/>
      <c r="I40" s="245"/>
      <c r="J40" s="369">
        <v>812</v>
      </c>
      <c r="K40" s="369">
        <v>839</v>
      </c>
      <c r="L40" s="369">
        <v>1004</v>
      </c>
      <c r="M40" s="259">
        <v>895</v>
      </c>
      <c r="N40" s="259">
        <v>966</v>
      </c>
      <c r="O40" s="259">
        <v>1035</v>
      </c>
      <c r="P40" s="259">
        <v>1037</v>
      </c>
      <c r="Q40" s="658">
        <v>1056</v>
      </c>
      <c r="R40" s="259">
        <v>1013</v>
      </c>
      <c r="S40" s="259">
        <v>961</v>
      </c>
      <c r="T40" s="526">
        <v>1054</v>
      </c>
      <c r="U40" s="72"/>
    </row>
    <row r="41" spans="3:21" x14ac:dyDescent="0.2">
      <c r="C41" s="22"/>
      <c r="D41" s="243"/>
      <c r="E41" s="234"/>
      <c r="F41" s="30" t="s">
        <v>106</v>
      </c>
      <c r="G41" s="234"/>
      <c r="H41" s="244"/>
      <c r="I41" s="245"/>
      <c r="J41" s="369">
        <v>2453</v>
      </c>
      <c r="K41" s="369">
        <v>2577</v>
      </c>
      <c r="L41" s="369">
        <v>2647</v>
      </c>
      <c r="M41" s="259">
        <v>2842</v>
      </c>
      <c r="N41" s="259">
        <v>3050</v>
      </c>
      <c r="O41" s="259">
        <v>3308</v>
      </c>
      <c r="P41" s="259">
        <v>3250</v>
      </c>
      <c r="Q41" s="658">
        <v>3006</v>
      </c>
      <c r="R41" s="259">
        <v>3307</v>
      </c>
      <c r="S41" s="259">
        <v>3463</v>
      </c>
      <c r="T41" s="526">
        <v>3572</v>
      </c>
      <c r="U41" s="72"/>
    </row>
    <row r="42" spans="3:21" x14ac:dyDescent="0.2">
      <c r="C42" s="22"/>
      <c r="D42" s="246"/>
      <c r="E42" s="247"/>
      <c r="F42" s="47" t="s">
        <v>107</v>
      </c>
      <c r="G42" s="247"/>
      <c r="H42" s="248"/>
      <c r="I42" s="249"/>
      <c r="J42" s="370">
        <v>90</v>
      </c>
      <c r="K42" s="370">
        <v>104</v>
      </c>
      <c r="L42" s="370">
        <v>142</v>
      </c>
      <c r="M42" s="260">
        <v>147</v>
      </c>
      <c r="N42" s="260">
        <v>179</v>
      </c>
      <c r="O42" s="260">
        <v>180</v>
      </c>
      <c r="P42" s="260">
        <v>245</v>
      </c>
      <c r="Q42" s="659">
        <v>307</v>
      </c>
      <c r="R42" s="260">
        <v>396</v>
      </c>
      <c r="S42" s="260">
        <v>547</v>
      </c>
      <c r="T42" s="531">
        <v>551</v>
      </c>
      <c r="U42" s="72"/>
    </row>
    <row r="43" spans="3:21" x14ac:dyDescent="0.2">
      <c r="C43" s="22"/>
      <c r="D43" s="254"/>
      <c r="E43" s="120" t="s">
        <v>108</v>
      </c>
      <c r="F43" s="255"/>
      <c r="G43" s="255"/>
      <c r="H43" s="256"/>
      <c r="I43" s="241"/>
      <c r="J43" s="367">
        <v>1332</v>
      </c>
      <c r="K43" s="367">
        <v>1036</v>
      </c>
      <c r="L43" s="367">
        <v>961</v>
      </c>
      <c r="M43" s="267">
        <v>886</v>
      </c>
      <c r="N43" s="267">
        <v>905</v>
      </c>
      <c r="O43" s="267">
        <v>855</v>
      </c>
      <c r="P43" s="267">
        <v>902</v>
      </c>
      <c r="Q43" s="656">
        <v>687</v>
      </c>
      <c r="R43" s="267">
        <v>783</v>
      </c>
      <c r="S43" s="267">
        <v>917</v>
      </c>
      <c r="T43" s="529">
        <v>873</v>
      </c>
      <c r="U43" s="72"/>
    </row>
    <row r="44" spans="3:21" x14ac:dyDescent="0.2">
      <c r="C44" s="22"/>
      <c r="D44" s="140"/>
      <c r="E44" s="294"/>
      <c r="F44" s="86" t="s">
        <v>104</v>
      </c>
      <c r="G44" s="86"/>
      <c r="H44" s="87"/>
      <c r="I44" s="63"/>
      <c r="J44" s="368">
        <v>508</v>
      </c>
      <c r="K44" s="368">
        <v>411</v>
      </c>
      <c r="L44" s="368">
        <v>350</v>
      </c>
      <c r="M44" s="258">
        <v>279</v>
      </c>
      <c r="N44" s="258">
        <v>308</v>
      </c>
      <c r="O44" s="258">
        <v>281</v>
      </c>
      <c r="P44" s="258">
        <v>285</v>
      </c>
      <c r="Q44" s="657">
        <v>231</v>
      </c>
      <c r="R44" s="258">
        <v>299</v>
      </c>
      <c r="S44" s="258">
        <v>300</v>
      </c>
      <c r="T44" s="530">
        <v>328</v>
      </c>
      <c r="U44" s="72"/>
    </row>
    <row r="45" spans="3:21" x14ac:dyDescent="0.2">
      <c r="C45" s="22"/>
      <c r="D45" s="133"/>
      <c r="E45" s="291"/>
      <c r="F45" s="30" t="s">
        <v>105</v>
      </c>
      <c r="G45" s="30"/>
      <c r="H45" s="31"/>
      <c r="I45" s="245"/>
      <c r="J45" s="369">
        <v>2</v>
      </c>
      <c r="K45" s="369">
        <v>2</v>
      </c>
      <c r="L45" s="369">
        <v>1</v>
      </c>
      <c r="M45" s="259">
        <v>1</v>
      </c>
      <c r="N45" s="259">
        <v>1</v>
      </c>
      <c r="O45" s="259">
        <v>1</v>
      </c>
      <c r="P45" s="259">
        <v>1</v>
      </c>
      <c r="Q45" s="658">
        <v>3</v>
      </c>
      <c r="R45" s="259">
        <v>1</v>
      </c>
      <c r="S45" s="259">
        <v>0</v>
      </c>
      <c r="T45" s="526">
        <v>0</v>
      </c>
      <c r="U45" s="72"/>
    </row>
    <row r="46" spans="3:21" x14ac:dyDescent="0.2">
      <c r="C46" s="22"/>
      <c r="D46" s="133"/>
      <c r="E46" s="291"/>
      <c r="F46" s="30" t="s">
        <v>106</v>
      </c>
      <c r="G46" s="30"/>
      <c r="H46" s="31"/>
      <c r="I46" s="245"/>
      <c r="J46" s="369">
        <v>576</v>
      </c>
      <c r="K46" s="369">
        <v>370</v>
      </c>
      <c r="L46" s="369">
        <v>356</v>
      </c>
      <c r="M46" s="259">
        <v>351</v>
      </c>
      <c r="N46" s="259">
        <v>372</v>
      </c>
      <c r="O46" s="259">
        <v>389</v>
      </c>
      <c r="P46" s="259">
        <v>407</v>
      </c>
      <c r="Q46" s="658">
        <v>292</v>
      </c>
      <c r="R46" s="259">
        <v>307</v>
      </c>
      <c r="S46" s="259">
        <v>347</v>
      </c>
      <c r="T46" s="526">
        <v>361</v>
      </c>
      <c r="U46" s="72"/>
    </row>
    <row r="47" spans="3:21" ht="13.5" thickBot="1" x14ac:dyDescent="0.25">
      <c r="C47" s="22"/>
      <c r="D47" s="89"/>
      <c r="E47" s="292"/>
      <c r="F47" s="36" t="s">
        <v>107</v>
      </c>
      <c r="G47" s="36"/>
      <c r="H47" s="37"/>
      <c r="I47" s="226"/>
      <c r="J47" s="371">
        <v>246</v>
      </c>
      <c r="K47" s="371">
        <v>253</v>
      </c>
      <c r="L47" s="371">
        <v>254</v>
      </c>
      <c r="M47" s="261">
        <v>255</v>
      </c>
      <c r="N47" s="261">
        <v>224</v>
      </c>
      <c r="O47" s="261">
        <v>184</v>
      </c>
      <c r="P47" s="261">
        <v>209</v>
      </c>
      <c r="Q47" s="660">
        <v>162</v>
      </c>
      <c r="R47" s="261">
        <v>176</v>
      </c>
      <c r="S47" s="261">
        <v>270</v>
      </c>
      <c r="T47" s="532">
        <v>184</v>
      </c>
      <c r="U47" s="72"/>
    </row>
    <row r="48" spans="3:21" ht="12.75" customHeight="1" x14ac:dyDescent="0.25">
      <c r="D48" s="73" t="s">
        <v>175</v>
      </c>
      <c r="E48" s="74"/>
      <c r="F48" s="74"/>
      <c r="G48" s="74"/>
      <c r="H48" s="74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64" t="s">
        <v>365</v>
      </c>
    </row>
    <row r="49" spans="4:20" ht="12.75" customHeight="1" x14ac:dyDescent="0.2">
      <c r="D49" s="65"/>
      <c r="E49" s="703" t="s">
        <v>35</v>
      </c>
      <c r="F49" s="703"/>
      <c r="G49" s="703"/>
      <c r="H49" s="703"/>
      <c r="I49" s="703"/>
      <c r="J49" s="703"/>
      <c r="K49" s="703"/>
      <c r="L49" s="703"/>
      <c r="M49" s="703"/>
      <c r="N49" s="703"/>
      <c r="O49" s="703"/>
      <c r="P49" s="703"/>
      <c r="Q49" s="703"/>
      <c r="R49" s="703"/>
      <c r="S49" s="703"/>
      <c r="T49" s="703"/>
    </row>
    <row r="50" spans="4:20" ht="15" customHeight="1" x14ac:dyDescent="0.2">
      <c r="D50" s="65"/>
      <c r="E50" s="703" t="s">
        <v>478</v>
      </c>
      <c r="F50" s="703"/>
      <c r="G50" s="703"/>
      <c r="H50" s="703"/>
      <c r="I50" s="703"/>
      <c r="J50" s="703"/>
      <c r="K50" s="703"/>
      <c r="L50" s="703"/>
      <c r="M50" s="703"/>
      <c r="N50" s="703"/>
      <c r="O50" s="703"/>
      <c r="P50" s="703"/>
      <c r="Q50" s="703"/>
      <c r="R50" s="703"/>
      <c r="S50" s="703"/>
      <c r="T50" s="703"/>
    </row>
    <row r="51" spans="4:20" ht="13.9" customHeight="1" x14ac:dyDescent="0.2"/>
    <row r="52" spans="4:20" ht="13.9" customHeight="1" x14ac:dyDescent="0.2"/>
    <row r="53" spans="4:20" ht="13.9" customHeight="1" x14ac:dyDescent="0.2">
      <c r="J53" s="473"/>
      <c r="K53" s="473"/>
      <c r="L53" s="473"/>
      <c r="M53" s="473"/>
      <c r="N53" s="473"/>
      <c r="O53" s="473"/>
      <c r="P53" s="473"/>
      <c r="Q53" s="473"/>
      <c r="R53" s="473"/>
      <c r="S53" s="473"/>
      <c r="T53" s="473"/>
    </row>
    <row r="54" spans="4:20" ht="13.9" customHeight="1" x14ac:dyDescent="0.2">
      <c r="J54" s="473"/>
      <c r="K54" s="473"/>
      <c r="L54" s="473"/>
      <c r="M54" s="473"/>
      <c r="N54" s="473"/>
      <c r="O54" s="473"/>
      <c r="P54" s="473"/>
      <c r="Q54" s="473"/>
      <c r="R54" s="473"/>
      <c r="S54" s="473"/>
      <c r="T54" s="473"/>
    </row>
    <row r="55" spans="4:20" x14ac:dyDescent="0.2">
      <c r="J55" s="473"/>
      <c r="K55" s="473"/>
      <c r="L55" s="473"/>
      <c r="M55" s="473"/>
      <c r="N55" s="473"/>
      <c r="O55" s="473"/>
      <c r="P55" s="473"/>
      <c r="Q55" s="473"/>
      <c r="R55" s="473"/>
      <c r="S55" s="473"/>
      <c r="T55" s="473"/>
    </row>
    <row r="56" spans="4:20" x14ac:dyDescent="0.2">
      <c r="J56" s="473"/>
      <c r="K56" s="473"/>
      <c r="L56" s="473"/>
      <c r="M56" s="473"/>
      <c r="N56" s="473"/>
      <c r="O56" s="473"/>
      <c r="P56" s="473"/>
      <c r="Q56" s="473"/>
      <c r="R56" s="473"/>
      <c r="S56" s="473"/>
      <c r="T56" s="473"/>
    </row>
    <row r="57" spans="4:20" x14ac:dyDescent="0.2">
      <c r="J57" s="473"/>
      <c r="K57" s="473"/>
      <c r="L57" s="473"/>
      <c r="M57" s="473"/>
      <c r="N57" s="473"/>
      <c r="O57" s="473"/>
      <c r="P57" s="473"/>
      <c r="Q57" s="473"/>
      <c r="R57" s="473"/>
      <c r="S57" s="473"/>
      <c r="T57" s="473"/>
    </row>
    <row r="58" spans="4:20" x14ac:dyDescent="0.2">
      <c r="J58" s="473"/>
      <c r="K58" s="473"/>
      <c r="L58" s="473"/>
      <c r="M58" s="473"/>
      <c r="N58" s="473"/>
      <c r="O58" s="473"/>
      <c r="P58" s="473"/>
      <c r="Q58" s="473"/>
      <c r="R58" s="473"/>
      <c r="S58" s="473"/>
      <c r="T58" s="473"/>
    </row>
    <row r="59" spans="4:20" x14ac:dyDescent="0.2">
      <c r="J59" s="473"/>
      <c r="K59" s="473"/>
      <c r="L59" s="473"/>
      <c r="M59" s="473"/>
      <c r="N59" s="473"/>
      <c r="O59" s="473"/>
      <c r="P59" s="473"/>
      <c r="Q59" s="473"/>
      <c r="R59" s="473"/>
      <c r="S59" s="473"/>
      <c r="T59" s="473"/>
    </row>
    <row r="60" spans="4:20" x14ac:dyDescent="0.2">
      <c r="J60" s="473"/>
      <c r="K60" s="473"/>
      <c r="L60" s="473"/>
      <c r="M60" s="473"/>
      <c r="N60" s="473"/>
      <c r="O60" s="473"/>
      <c r="P60" s="473"/>
      <c r="Q60" s="473"/>
      <c r="R60" s="473"/>
      <c r="S60" s="473"/>
      <c r="T60" s="473"/>
    </row>
    <row r="61" spans="4:20" x14ac:dyDescent="0.2">
      <c r="J61" s="473"/>
      <c r="K61" s="473"/>
      <c r="L61" s="473"/>
      <c r="M61" s="473"/>
      <c r="N61" s="473"/>
      <c r="O61" s="473"/>
      <c r="P61" s="473"/>
      <c r="Q61" s="473"/>
      <c r="R61" s="473"/>
      <c r="S61" s="473"/>
      <c r="T61" s="473"/>
    </row>
    <row r="62" spans="4:20" x14ac:dyDescent="0.2">
      <c r="J62" s="473"/>
      <c r="K62" s="473"/>
      <c r="L62" s="473"/>
      <c r="M62" s="473"/>
      <c r="N62" s="473"/>
      <c r="O62" s="473"/>
      <c r="P62" s="473"/>
      <c r="Q62" s="473"/>
      <c r="R62" s="473"/>
      <c r="S62" s="473"/>
      <c r="T62" s="473"/>
    </row>
    <row r="63" spans="4:20" x14ac:dyDescent="0.2">
      <c r="J63" s="473"/>
      <c r="K63" s="473"/>
      <c r="L63" s="473"/>
      <c r="M63" s="473"/>
      <c r="N63" s="473"/>
      <c r="O63" s="473"/>
      <c r="P63" s="473"/>
      <c r="Q63" s="473"/>
      <c r="R63" s="473"/>
      <c r="S63" s="473"/>
      <c r="T63" s="473"/>
    </row>
    <row r="64" spans="4:20" x14ac:dyDescent="0.2">
      <c r="J64" s="473"/>
      <c r="K64" s="473"/>
      <c r="L64" s="473"/>
      <c r="M64" s="473"/>
      <c r="N64" s="473"/>
      <c r="O64" s="473"/>
      <c r="P64" s="473"/>
      <c r="Q64" s="473"/>
      <c r="R64" s="473"/>
      <c r="S64" s="473"/>
      <c r="T64" s="473"/>
    </row>
    <row r="65" spans="10:20" x14ac:dyDescent="0.2">
      <c r="J65" s="473"/>
      <c r="K65" s="473"/>
      <c r="L65" s="473"/>
      <c r="M65" s="473"/>
      <c r="N65" s="473"/>
      <c r="O65" s="473"/>
      <c r="P65" s="473"/>
      <c r="Q65" s="473"/>
      <c r="R65" s="473"/>
      <c r="S65" s="473"/>
      <c r="T65" s="473"/>
    </row>
    <row r="66" spans="10:20" x14ac:dyDescent="0.2">
      <c r="J66" s="473"/>
      <c r="K66" s="473"/>
      <c r="L66" s="473"/>
      <c r="M66" s="473"/>
      <c r="N66" s="473"/>
      <c r="O66" s="473"/>
      <c r="P66" s="473"/>
      <c r="Q66" s="473"/>
      <c r="R66" s="473"/>
      <c r="S66" s="473"/>
      <c r="T66" s="473"/>
    </row>
    <row r="67" spans="10:20" x14ac:dyDescent="0.2">
      <c r="J67" s="473"/>
      <c r="K67" s="473"/>
      <c r="L67" s="473"/>
      <c r="M67" s="473"/>
      <c r="N67" s="473"/>
      <c r="O67" s="473"/>
      <c r="P67" s="473"/>
      <c r="Q67" s="473"/>
      <c r="R67" s="473"/>
      <c r="S67" s="473"/>
      <c r="T67" s="473"/>
    </row>
  </sheetData>
  <mergeCells count="14">
    <mergeCell ref="E50:T50"/>
    <mergeCell ref="D7:I11"/>
    <mergeCell ref="E49:T49"/>
    <mergeCell ref="J7:J10"/>
    <mergeCell ref="M7:M10"/>
    <mergeCell ref="Q7:Q10"/>
    <mergeCell ref="P7:P10"/>
    <mergeCell ref="S7:S10"/>
    <mergeCell ref="R7:R10"/>
    <mergeCell ref="T7:T10"/>
    <mergeCell ref="O7:O10"/>
    <mergeCell ref="K7:K10"/>
    <mergeCell ref="L7:L10"/>
    <mergeCell ref="N7:N10"/>
  </mergeCells>
  <phoneticPr fontId="0" type="noConversion"/>
  <conditionalFormatting sqref="D6">
    <cfRule type="cellIs" dxfId="49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8" priority="1" stopIfTrue="1">
      <formula>U6=" "</formula>
    </cfRule>
  </conditionalFormatting>
  <printOptions horizontalCentered="1"/>
  <pageMargins left="0.70866141732283472" right="0.3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List30">
    <pageSetUpPr autoPageBreaks="0"/>
  </sheetPr>
  <dimension ref="C1:Y6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3.28515625" style="67" customWidth="1"/>
    <col min="9" max="9" width="1.140625" style="67" customWidth="1"/>
    <col min="10" max="24" width="8.28515625" style="67" customWidth="1"/>
    <col min="25" max="32" width="1.7109375" style="67" customWidth="1"/>
    <col min="33" max="16384" width="9.140625" style="67"/>
  </cols>
  <sheetData>
    <row r="1" spans="3:25" hidden="1" x14ac:dyDescent="0.2"/>
    <row r="2" spans="3:25" hidden="1" x14ac:dyDescent="0.2"/>
    <row r="3" spans="3:25" ht="9" customHeight="1" x14ac:dyDescent="0.2">
      <c r="C3" s="66"/>
    </row>
    <row r="4" spans="3:25" s="68" customFormat="1" ht="15.75" x14ac:dyDescent="0.2">
      <c r="D4" s="15" t="s">
        <v>262</v>
      </c>
      <c r="E4" s="69"/>
      <c r="F4" s="69"/>
      <c r="G4" s="69"/>
      <c r="H4" s="15" t="s">
        <v>33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pans="3:25" s="68" customFormat="1" ht="15.75" x14ac:dyDescent="0.2">
      <c r="D5" s="304" t="s">
        <v>482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3:25" s="71" customFormat="1" ht="13.5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5"/>
      <c r="Y6" s="14" t="s">
        <v>176</v>
      </c>
    </row>
    <row r="7" spans="3:25" ht="14.1" customHeight="1" x14ac:dyDescent="0.2">
      <c r="C7" s="22"/>
      <c r="D7" s="716" t="s">
        <v>206</v>
      </c>
      <c r="E7" s="717"/>
      <c r="F7" s="717"/>
      <c r="G7" s="717"/>
      <c r="H7" s="717"/>
      <c r="I7" s="717"/>
      <c r="J7" s="793" t="s">
        <v>207</v>
      </c>
      <c r="K7" s="794"/>
      <c r="L7" s="794"/>
      <c r="M7" s="794"/>
      <c r="N7" s="794"/>
      <c r="O7" s="793" t="s">
        <v>421</v>
      </c>
      <c r="P7" s="794"/>
      <c r="Q7" s="794"/>
      <c r="R7" s="794"/>
      <c r="S7" s="794"/>
      <c r="T7" s="802" t="s">
        <v>208</v>
      </c>
      <c r="U7" s="794"/>
      <c r="V7" s="794"/>
      <c r="W7" s="794"/>
      <c r="X7" s="794"/>
      <c r="Y7" s="72"/>
    </row>
    <row r="8" spans="3:25" ht="14.1" customHeight="1" x14ac:dyDescent="0.2">
      <c r="C8" s="22"/>
      <c r="D8" s="719"/>
      <c r="E8" s="720"/>
      <c r="F8" s="720"/>
      <c r="G8" s="720"/>
      <c r="H8" s="720"/>
      <c r="I8" s="720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803"/>
      <c r="U8" s="795"/>
      <c r="V8" s="795"/>
      <c r="W8" s="795"/>
      <c r="X8" s="795"/>
      <c r="Y8" s="72"/>
    </row>
    <row r="9" spans="3:25" ht="13.5" customHeight="1" x14ac:dyDescent="0.2">
      <c r="C9" s="22"/>
      <c r="D9" s="719"/>
      <c r="E9" s="720"/>
      <c r="F9" s="720"/>
      <c r="G9" s="720"/>
      <c r="H9" s="720"/>
      <c r="I9" s="720"/>
      <c r="J9" s="799" t="s">
        <v>54</v>
      </c>
      <c r="K9" s="787" t="s">
        <v>209</v>
      </c>
      <c r="L9" s="796" t="s">
        <v>210</v>
      </c>
      <c r="M9" s="790" t="s">
        <v>319</v>
      </c>
      <c r="N9" s="784" t="s">
        <v>318</v>
      </c>
      <c r="O9" s="799" t="s">
        <v>54</v>
      </c>
      <c r="P9" s="787" t="s">
        <v>209</v>
      </c>
      <c r="Q9" s="796" t="s">
        <v>210</v>
      </c>
      <c r="R9" s="790" t="s">
        <v>319</v>
      </c>
      <c r="S9" s="784" t="s">
        <v>318</v>
      </c>
      <c r="T9" s="799" t="s">
        <v>54</v>
      </c>
      <c r="U9" s="787" t="s">
        <v>209</v>
      </c>
      <c r="V9" s="796" t="s">
        <v>210</v>
      </c>
      <c r="W9" s="790" t="s">
        <v>319</v>
      </c>
      <c r="X9" s="784" t="s">
        <v>318</v>
      </c>
      <c r="Y9" s="72"/>
    </row>
    <row r="10" spans="3:25" ht="13.5" customHeight="1" x14ac:dyDescent="0.2">
      <c r="C10" s="22"/>
      <c r="D10" s="719"/>
      <c r="E10" s="720"/>
      <c r="F10" s="720"/>
      <c r="G10" s="720"/>
      <c r="H10" s="720"/>
      <c r="I10" s="720"/>
      <c r="J10" s="800"/>
      <c r="K10" s="788"/>
      <c r="L10" s="797"/>
      <c r="M10" s="791"/>
      <c r="N10" s="785"/>
      <c r="O10" s="800"/>
      <c r="P10" s="788"/>
      <c r="Q10" s="797"/>
      <c r="R10" s="791"/>
      <c r="S10" s="785"/>
      <c r="T10" s="800"/>
      <c r="U10" s="788"/>
      <c r="V10" s="797"/>
      <c r="W10" s="791"/>
      <c r="X10" s="785"/>
      <c r="Y10" s="72"/>
    </row>
    <row r="11" spans="3:25" ht="13.5" thickBot="1" x14ac:dyDescent="0.25">
      <c r="C11" s="22"/>
      <c r="D11" s="722"/>
      <c r="E11" s="723"/>
      <c r="F11" s="723"/>
      <c r="G11" s="723"/>
      <c r="H11" s="723"/>
      <c r="I11" s="723"/>
      <c r="J11" s="801"/>
      <c r="K11" s="789"/>
      <c r="L11" s="798"/>
      <c r="M11" s="792"/>
      <c r="N11" s="786"/>
      <c r="O11" s="801"/>
      <c r="P11" s="789"/>
      <c r="Q11" s="798"/>
      <c r="R11" s="792"/>
      <c r="S11" s="786"/>
      <c r="T11" s="801"/>
      <c r="U11" s="789"/>
      <c r="V11" s="798"/>
      <c r="W11" s="792"/>
      <c r="X11" s="786"/>
      <c r="Y11" s="72"/>
    </row>
    <row r="12" spans="3:25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282"/>
      <c r="K12" s="283"/>
      <c r="L12" s="283"/>
      <c r="M12" s="283"/>
      <c r="N12" s="278"/>
      <c r="O12" s="282"/>
      <c r="P12" s="283"/>
      <c r="Q12" s="283"/>
      <c r="R12" s="283"/>
      <c r="S12" s="278"/>
      <c r="T12" s="287"/>
      <c r="U12" s="283"/>
      <c r="V12" s="283"/>
      <c r="W12" s="283"/>
      <c r="X12" s="278"/>
      <c r="Y12" s="72"/>
    </row>
    <row r="13" spans="3:25" x14ac:dyDescent="0.2">
      <c r="C13" s="22"/>
      <c r="D13" s="85"/>
      <c r="E13" s="86" t="s">
        <v>357</v>
      </c>
      <c r="F13" s="86"/>
      <c r="G13" s="86"/>
      <c r="H13" s="87"/>
      <c r="I13" s="86"/>
      <c r="J13" s="280">
        <v>211879</v>
      </c>
      <c r="K13" s="274">
        <v>127925</v>
      </c>
      <c r="L13" s="274">
        <v>22868</v>
      </c>
      <c r="M13" s="274">
        <v>52170</v>
      </c>
      <c r="N13" s="275">
        <v>10362</v>
      </c>
      <c r="O13" s="280">
        <v>75049</v>
      </c>
      <c r="P13" s="274">
        <v>43259</v>
      </c>
      <c r="Q13" s="274">
        <v>1723</v>
      </c>
      <c r="R13" s="274">
        <v>20527</v>
      </c>
      <c r="S13" s="275">
        <v>9727</v>
      </c>
      <c r="T13" s="284">
        <v>284434</v>
      </c>
      <c r="U13" s="274">
        <v>170219</v>
      </c>
      <c r="V13" s="274">
        <v>24581</v>
      </c>
      <c r="W13" s="274">
        <v>72190</v>
      </c>
      <c r="X13" s="275">
        <v>20058</v>
      </c>
      <c r="Y13" s="72"/>
    </row>
    <row r="14" spans="3:25" x14ac:dyDescent="0.2">
      <c r="C14" s="22"/>
      <c r="D14" s="156"/>
      <c r="E14" s="47" t="s">
        <v>358</v>
      </c>
      <c r="F14" s="47"/>
      <c r="G14" s="47"/>
      <c r="H14" s="48"/>
      <c r="I14" s="47"/>
      <c r="J14" s="281">
        <v>37401</v>
      </c>
      <c r="K14" s="276">
        <v>20004</v>
      </c>
      <c r="L14" s="276">
        <v>7178</v>
      </c>
      <c r="M14" s="276">
        <v>8069</v>
      </c>
      <c r="N14" s="277">
        <v>2303</v>
      </c>
      <c r="O14" s="281">
        <v>4754</v>
      </c>
      <c r="P14" s="276">
        <v>2122</v>
      </c>
      <c r="Q14" s="276">
        <v>11</v>
      </c>
      <c r="R14" s="276">
        <v>1117</v>
      </c>
      <c r="S14" s="277">
        <v>1510</v>
      </c>
      <c r="T14" s="285">
        <v>42007</v>
      </c>
      <c r="U14" s="276">
        <v>22062</v>
      </c>
      <c r="V14" s="276">
        <v>7189</v>
      </c>
      <c r="W14" s="276">
        <v>9160</v>
      </c>
      <c r="X14" s="277">
        <v>3803</v>
      </c>
      <c r="Y14" s="72"/>
    </row>
    <row r="15" spans="3:25" ht="13.5" thickBot="1" x14ac:dyDescent="0.25">
      <c r="C15" s="22"/>
      <c r="D15" s="269"/>
      <c r="E15" s="270" t="s">
        <v>14</v>
      </c>
      <c r="F15" s="270"/>
      <c r="G15" s="270"/>
      <c r="H15" s="271"/>
      <c r="I15" s="270"/>
      <c r="J15" s="279">
        <v>249267</v>
      </c>
      <c r="K15" s="272">
        <v>147923</v>
      </c>
      <c r="L15" s="272">
        <v>30046</v>
      </c>
      <c r="M15" s="272">
        <v>60238</v>
      </c>
      <c r="N15" s="273">
        <v>12665</v>
      </c>
      <c r="O15" s="279">
        <v>79803</v>
      </c>
      <c r="P15" s="272">
        <v>45381</v>
      </c>
      <c r="Q15" s="272">
        <v>1734</v>
      </c>
      <c r="R15" s="272">
        <v>21644</v>
      </c>
      <c r="S15" s="273">
        <v>11237</v>
      </c>
      <c r="T15" s="286">
        <v>326423</v>
      </c>
      <c r="U15" s="272">
        <v>192271</v>
      </c>
      <c r="V15" s="272">
        <v>31770</v>
      </c>
      <c r="W15" s="272">
        <v>81349</v>
      </c>
      <c r="X15" s="273">
        <v>23861</v>
      </c>
      <c r="Y15" s="72"/>
    </row>
    <row r="16" spans="3:25" ht="13.5" thickBot="1" x14ac:dyDescent="0.25">
      <c r="C16" s="22"/>
      <c r="D16" s="41" t="s">
        <v>383</v>
      </c>
      <c r="E16" s="42"/>
      <c r="F16" s="42"/>
      <c r="G16" s="42"/>
      <c r="H16" s="42"/>
      <c r="I16" s="42"/>
      <c r="J16" s="282"/>
      <c r="K16" s="283"/>
      <c r="L16" s="283"/>
      <c r="M16" s="283"/>
      <c r="N16" s="278"/>
      <c r="O16" s="282"/>
      <c r="P16" s="283"/>
      <c r="Q16" s="283"/>
      <c r="R16" s="283"/>
      <c r="S16" s="278"/>
      <c r="T16" s="287"/>
      <c r="U16" s="283"/>
      <c r="V16" s="283"/>
      <c r="W16" s="283"/>
      <c r="X16" s="278"/>
      <c r="Y16" s="72"/>
    </row>
    <row r="17" spans="3:25" x14ac:dyDescent="0.2">
      <c r="C17" s="22"/>
      <c r="D17" s="85"/>
      <c r="E17" s="86" t="s">
        <v>357</v>
      </c>
      <c r="F17" s="86"/>
      <c r="G17" s="86"/>
      <c r="H17" s="87"/>
      <c r="I17" s="86"/>
      <c r="J17" s="280">
        <v>197889</v>
      </c>
      <c r="K17" s="274">
        <v>118039</v>
      </c>
      <c r="L17" s="274">
        <v>21947</v>
      </c>
      <c r="M17" s="274">
        <v>49361</v>
      </c>
      <c r="N17" s="275">
        <v>9895</v>
      </c>
      <c r="O17" s="280">
        <v>72049</v>
      </c>
      <c r="P17" s="274">
        <v>40292</v>
      </c>
      <c r="Q17" s="274">
        <v>1691</v>
      </c>
      <c r="R17" s="274">
        <v>20880</v>
      </c>
      <c r="S17" s="275">
        <v>9357</v>
      </c>
      <c r="T17" s="284">
        <v>267630</v>
      </c>
      <c r="U17" s="274">
        <v>157451</v>
      </c>
      <c r="V17" s="274">
        <v>23631</v>
      </c>
      <c r="W17" s="274">
        <v>69771</v>
      </c>
      <c r="X17" s="275">
        <v>19219</v>
      </c>
      <c r="Y17" s="72"/>
    </row>
    <row r="18" spans="3:25" x14ac:dyDescent="0.2">
      <c r="C18" s="22"/>
      <c r="D18" s="156"/>
      <c r="E18" s="47" t="s">
        <v>358</v>
      </c>
      <c r="F18" s="47"/>
      <c r="G18" s="47"/>
      <c r="H18" s="48"/>
      <c r="I18" s="47"/>
      <c r="J18" s="281">
        <v>38806</v>
      </c>
      <c r="K18" s="276">
        <v>20333</v>
      </c>
      <c r="L18" s="276">
        <v>7570</v>
      </c>
      <c r="M18" s="276">
        <v>8640</v>
      </c>
      <c r="N18" s="277">
        <v>2411</v>
      </c>
      <c r="O18" s="281">
        <v>4789</v>
      </c>
      <c r="P18" s="276">
        <v>2036</v>
      </c>
      <c r="Q18" s="276">
        <v>10</v>
      </c>
      <c r="R18" s="276">
        <v>1191</v>
      </c>
      <c r="S18" s="277">
        <v>1556</v>
      </c>
      <c r="T18" s="285">
        <v>43429</v>
      </c>
      <c r="U18" s="276">
        <v>22304</v>
      </c>
      <c r="V18" s="276">
        <v>7580</v>
      </c>
      <c r="W18" s="276">
        <v>9797</v>
      </c>
      <c r="X18" s="277">
        <v>3960</v>
      </c>
      <c r="Y18" s="72"/>
    </row>
    <row r="19" spans="3:25" ht="13.5" thickBot="1" x14ac:dyDescent="0.25">
      <c r="C19" s="22"/>
      <c r="D19" s="269"/>
      <c r="E19" s="270" t="s">
        <v>14</v>
      </c>
      <c r="F19" s="270"/>
      <c r="G19" s="270"/>
      <c r="H19" s="271"/>
      <c r="I19" s="270"/>
      <c r="J19" s="279">
        <v>236688</v>
      </c>
      <c r="K19" s="272">
        <v>138368</v>
      </c>
      <c r="L19" s="272">
        <v>29517</v>
      </c>
      <c r="M19" s="272">
        <v>58001</v>
      </c>
      <c r="N19" s="273">
        <v>12306</v>
      </c>
      <c r="O19" s="279">
        <v>76834</v>
      </c>
      <c r="P19" s="272">
        <v>42327</v>
      </c>
      <c r="Q19" s="272">
        <v>1701</v>
      </c>
      <c r="R19" s="272">
        <v>22070</v>
      </c>
      <c r="S19" s="273">
        <v>10913</v>
      </c>
      <c r="T19" s="286">
        <v>311045</v>
      </c>
      <c r="U19" s="272">
        <v>179748</v>
      </c>
      <c r="V19" s="272">
        <v>31211</v>
      </c>
      <c r="W19" s="272">
        <v>79567</v>
      </c>
      <c r="X19" s="273">
        <v>23179</v>
      </c>
      <c r="Y19" s="72"/>
    </row>
    <row r="20" spans="3:25" ht="13.5" thickBot="1" x14ac:dyDescent="0.25">
      <c r="C20" s="22"/>
      <c r="D20" s="41" t="s">
        <v>387</v>
      </c>
      <c r="E20" s="42"/>
      <c r="F20" s="42"/>
      <c r="G20" s="42"/>
      <c r="H20" s="42"/>
      <c r="I20" s="42"/>
      <c r="J20" s="282"/>
      <c r="K20" s="283"/>
      <c r="L20" s="283"/>
      <c r="M20" s="283"/>
      <c r="N20" s="278"/>
      <c r="O20" s="282"/>
      <c r="P20" s="283"/>
      <c r="Q20" s="283"/>
      <c r="R20" s="283"/>
      <c r="S20" s="278"/>
      <c r="T20" s="287"/>
      <c r="U20" s="283"/>
      <c r="V20" s="283"/>
      <c r="W20" s="283"/>
      <c r="X20" s="278"/>
      <c r="Y20" s="72"/>
    </row>
    <row r="21" spans="3:25" x14ac:dyDescent="0.2">
      <c r="C21" s="22"/>
      <c r="D21" s="85"/>
      <c r="E21" s="86" t="s">
        <v>357</v>
      </c>
      <c r="F21" s="86"/>
      <c r="G21" s="86"/>
      <c r="H21" s="87"/>
      <c r="I21" s="86"/>
      <c r="J21" s="280">
        <v>188350</v>
      </c>
      <c r="K21" s="274">
        <v>112772</v>
      </c>
      <c r="L21" s="274">
        <v>21736</v>
      </c>
      <c r="M21" s="274">
        <v>45357</v>
      </c>
      <c r="N21" s="275">
        <v>9664</v>
      </c>
      <c r="O21" s="280">
        <v>68755</v>
      </c>
      <c r="P21" s="274">
        <v>38268</v>
      </c>
      <c r="Q21" s="274">
        <v>1665</v>
      </c>
      <c r="R21" s="274">
        <v>20570</v>
      </c>
      <c r="S21" s="275">
        <v>8398</v>
      </c>
      <c r="T21" s="284">
        <v>255039</v>
      </c>
      <c r="U21" s="274">
        <v>150246</v>
      </c>
      <c r="V21" s="274">
        <v>23397</v>
      </c>
      <c r="W21" s="274">
        <v>65492</v>
      </c>
      <c r="X21" s="275">
        <v>18030</v>
      </c>
      <c r="Y21" s="72"/>
    </row>
    <row r="22" spans="3:25" x14ac:dyDescent="0.2">
      <c r="C22" s="22"/>
      <c r="D22" s="156"/>
      <c r="E22" s="47" t="s">
        <v>358</v>
      </c>
      <c r="F22" s="47"/>
      <c r="G22" s="47"/>
      <c r="H22" s="48"/>
      <c r="I22" s="47"/>
      <c r="J22" s="281">
        <v>39049</v>
      </c>
      <c r="K22" s="276">
        <v>19984</v>
      </c>
      <c r="L22" s="276">
        <v>7401</v>
      </c>
      <c r="M22" s="276">
        <v>9192</v>
      </c>
      <c r="N22" s="277">
        <v>2603</v>
      </c>
      <c r="O22" s="281">
        <v>4735</v>
      </c>
      <c r="P22" s="276">
        <v>1939</v>
      </c>
      <c r="Q22" s="276">
        <v>9</v>
      </c>
      <c r="R22" s="276">
        <v>1289</v>
      </c>
      <c r="S22" s="277">
        <v>1504</v>
      </c>
      <c r="T22" s="285">
        <v>43643</v>
      </c>
      <c r="U22" s="276">
        <v>21877</v>
      </c>
      <c r="V22" s="276">
        <v>7410</v>
      </c>
      <c r="W22" s="276">
        <v>10437</v>
      </c>
      <c r="X22" s="277">
        <v>4102</v>
      </c>
      <c r="Y22" s="72"/>
    </row>
    <row r="23" spans="3:25" ht="13.5" thickBot="1" x14ac:dyDescent="0.25">
      <c r="C23" s="22"/>
      <c r="D23" s="269"/>
      <c r="E23" s="270" t="s">
        <v>14</v>
      </c>
      <c r="F23" s="270"/>
      <c r="G23" s="270"/>
      <c r="H23" s="271"/>
      <c r="I23" s="270"/>
      <c r="J23" s="279">
        <v>227393</v>
      </c>
      <c r="K23" s="272">
        <v>132752</v>
      </c>
      <c r="L23" s="272">
        <v>29137</v>
      </c>
      <c r="M23" s="272">
        <v>54549</v>
      </c>
      <c r="N23" s="273">
        <v>12267</v>
      </c>
      <c r="O23" s="279">
        <v>73487</v>
      </c>
      <c r="P23" s="272">
        <v>40204</v>
      </c>
      <c r="Q23" s="272">
        <v>1674</v>
      </c>
      <c r="R23" s="272">
        <v>21859</v>
      </c>
      <c r="S23" s="273">
        <v>9902</v>
      </c>
      <c r="T23" s="286">
        <v>298665</v>
      </c>
      <c r="U23" s="272">
        <v>172112</v>
      </c>
      <c r="V23" s="272">
        <v>30807</v>
      </c>
      <c r="W23" s="272">
        <v>75926</v>
      </c>
      <c r="X23" s="273">
        <v>22132</v>
      </c>
      <c r="Y23" s="72"/>
    </row>
    <row r="24" spans="3:25" ht="13.5" thickBot="1" x14ac:dyDescent="0.25">
      <c r="C24" s="22"/>
      <c r="D24" s="41" t="s">
        <v>414</v>
      </c>
      <c r="E24" s="42"/>
      <c r="F24" s="42"/>
      <c r="G24" s="42"/>
      <c r="H24" s="42"/>
      <c r="I24" s="42"/>
      <c r="J24" s="282"/>
      <c r="K24" s="283"/>
      <c r="L24" s="283"/>
      <c r="M24" s="283"/>
      <c r="N24" s="278"/>
      <c r="O24" s="282"/>
      <c r="P24" s="283"/>
      <c r="Q24" s="283"/>
      <c r="R24" s="283"/>
      <c r="S24" s="278"/>
      <c r="T24" s="287"/>
      <c r="U24" s="283"/>
      <c r="V24" s="283"/>
      <c r="W24" s="283"/>
      <c r="X24" s="278"/>
      <c r="Y24" s="72"/>
    </row>
    <row r="25" spans="3:25" x14ac:dyDescent="0.2">
      <c r="C25" s="22"/>
      <c r="D25" s="85"/>
      <c r="E25" s="86" t="s">
        <v>357</v>
      </c>
      <c r="F25" s="86"/>
      <c r="G25" s="86"/>
      <c r="H25" s="87"/>
      <c r="I25" s="86"/>
      <c r="J25" s="280">
        <v>182200</v>
      </c>
      <c r="K25" s="274">
        <v>110575</v>
      </c>
      <c r="L25" s="274">
        <v>21607</v>
      </c>
      <c r="M25" s="274">
        <v>41418</v>
      </c>
      <c r="N25" s="275">
        <v>9688</v>
      </c>
      <c r="O25" s="280">
        <v>64656</v>
      </c>
      <c r="P25" s="274">
        <v>36109</v>
      </c>
      <c r="Q25" s="274">
        <v>1721</v>
      </c>
      <c r="R25" s="274">
        <v>19635</v>
      </c>
      <c r="S25" s="275">
        <v>7352</v>
      </c>
      <c r="T25" s="284">
        <v>245034</v>
      </c>
      <c r="U25" s="274">
        <v>145990</v>
      </c>
      <c r="V25" s="274">
        <v>23323</v>
      </c>
      <c r="W25" s="274">
        <v>60684</v>
      </c>
      <c r="X25" s="275">
        <v>17006</v>
      </c>
      <c r="Y25" s="72"/>
    </row>
    <row r="26" spans="3:25" x14ac:dyDescent="0.2">
      <c r="C26" s="22"/>
      <c r="D26" s="156"/>
      <c r="E26" s="47" t="s">
        <v>358</v>
      </c>
      <c r="F26" s="47"/>
      <c r="G26" s="47"/>
      <c r="H26" s="48"/>
      <c r="I26" s="47"/>
      <c r="J26" s="281">
        <v>40097</v>
      </c>
      <c r="K26" s="276">
        <v>20094</v>
      </c>
      <c r="L26" s="276">
        <v>7402</v>
      </c>
      <c r="M26" s="276">
        <v>9822</v>
      </c>
      <c r="N26" s="277">
        <v>2879</v>
      </c>
      <c r="O26" s="281">
        <v>4651</v>
      </c>
      <c r="P26" s="276">
        <v>1870</v>
      </c>
      <c r="Q26" s="276">
        <v>6</v>
      </c>
      <c r="R26" s="276">
        <v>1311</v>
      </c>
      <c r="S26" s="277">
        <v>1465</v>
      </c>
      <c r="T26" s="285">
        <v>44640</v>
      </c>
      <c r="U26" s="276">
        <v>21929</v>
      </c>
      <c r="V26" s="276">
        <v>7408</v>
      </c>
      <c r="W26" s="276">
        <v>11107</v>
      </c>
      <c r="X26" s="277">
        <v>4336</v>
      </c>
      <c r="Y26" s="72"/>
    </row>
    <row r="27" spans="3:25" ht="13.5" thickBot="1" x14ac:dyDescent="0.25">
      <c r="C27" s="22"/>
      <c r="D27" s="269"/>
      <c r="E27" s="270" t="s">
        <v>14</v>
      </c>
      <c r="F27" s="270"/>
      <c r="G27" s="270"/>
      <c r="H27" s="271"/>
      <c r="I27" s="270"/>
      <c r="J27" s="279">
        <v>222291</v>
      </c>
      <c r="K27" s="272">
        <v>130665</v>
      </c>
      <c r="L27" s="272">
        <v>29009</v>
      </c>
      <c r="M27" s="272">
        <v>51240</v>
      </c>
      <c r="N27" s="273">
        <v>12566</v>
      </c>
      <c r="O27" s="279">
        <v>69305</v>
      </c>
      <c r="P27" s="272">
        <v>37978</v>
      </c>
      <c r="Q27" s="272">
        <v>1727</v>
      </c>
      <c r="R27" s="272">
        <v>20946</v>
      </c>
      <c r="S27" s="273">
        <v>8817</v>
      </c>
      <c r="T27" s="286">
        <v>289659</v>
      </c>
      <c r="U27" s="272">
        <v>167910</v>
      </c>
      <c r="V27" s="272">
        <v>30731</v>
      </c>
      <c r="W27" s="272">
        <v>71791</v>
      </c>
      <c r="X27" s="273">
        <v>21341</v>
      </c>
      <c r="Y27" s="72"/>
    </row>
    <row r="28" spans="3:25" ht="13.5" thickBot="1" x14ac:dyDescent="0.25">
      <c r="C28" s="22"/>
      <c r="D28" s="41" t="s">
        <v>420</v>
      </c>
      <c r="E28" s="42"/>
      <c r="F28" s="42"/>
      <c r="G28" s="42"/>
      <c r="H28" s="42"/>
      <c r="I28" s="42"/>
      <c r="J28" s="282"/>
      <c r="K28" s="283"/>
      <c r="L28" s="283"/>
      <c r="M28" s="283"/>
      <c r="N28" s="278"/>
      <c r="O28" s="282"/>
      <c r="P28" s="283"/>
      <c r="Q28" s="283"/>
      <c r="R28" s="283"/>
      <c r="S28" s="278"/>
      <c r="T28" s="287"/>
      <c r="U28" s="283"/>
      <c r="V28" s="283"/>
      <c r="W28" s="283"/>
      <c r="X28" s="278"/>
      <c r="Y28" s="72"/>
    </row>
    <row r="29" spans="3:25" x14ac:dyDescent="0.2">
      <c r="C29" s="22"/>
      <c r="D29" s="85"/>
      <c r="E29" s="86" t="s">
        <v>357</v>
      </c>
      <c r="F29" s="86"/>
      <c r="G29" s="86"/>
      <c r="H29" s="87"/>
      <c r="I29" s="86"/>
      <c r="J29" s="280">
        <v>182769</v>
      </c>
      <c r="K29" s="274">
        <v>113314</v>
      </c>
      <c r="L29" s="274">
        <v>21793</v>
      </c>
      <c r="M29" s="274">
        <v>38841</v>
      </c>
      <c r="N29" s="275">
        <v>9880</v>
      </c>
      <c r="O29" s="280">
        <v>61409</v>
      </c>
      <c r="P29" s="274">
        <v>34613</v>
      </c>
      <c r="Q29" s="274">
        <v>1658</v>
      </c>
      <c r="R29" s="274">
        <v>18913</v>
      </c>
      <c r="S29" s="275">
        <v>6353</v>
      </c>
      <c r="T29" s="284">
        <v>242313</v>
      </c>
      <c r="U29" s="274">
        <v>147265</v>
      </c>
      <c r="V29" s="274">
        <v>23447</v>
      </c>
      <c r="W29" s="274">
        <v>57337</v>
      </c>
      <c r="X29" s="275">
        <v>16205</v>
      </c>
      <c r="Y29" s="72"/>
    </row>
    <row r="30" spans="3:25" x14ac:dyDescent="0.2">
      <c r="C30" s="22"/>
      <c r="D30" s="156"/>
      <c r="E30" s="47" t="s">
        <v>358</v>
      </c>
      <c r="F30" s="47"/>
      <c r="G30" s="47"/>
      <c r="H30" s="48"/>
      <c r="I30" s="47"/>
      <c r="J30" s="281">
        <v>41918</v>
      </c>
      <c r="K30" s="276">
        <v>21035</v>
      </c>
      <c r="L30" s="276">
        <v>7408</v>
      </c>
      <c r="M30" s="276">
        <v>10256</v>
      </c>
      <c r="N30" s="277">
        <v>3321</v>
      </c>
      <c r="O30" s="281">
        <v>4487</v>
      </c>
      <c r="P30" s="276">
        <v>1778</v>
      </c>
      <c r="Q30" s="276">
        <v>8</v>
      </c>
      <c r="R30" s="276">
        <v>1350</v>
      </c>
      <c r="S30" s="277">
        <v>1356</v>
      </c>
      <c r="T30" s="285">
        <v>46282</v>
      </c>
      <c r="U30" s="276">
        <v>22777</v>
      </c>
      <c r="V30" s="276">
        <v>7416</v>
      </c>
      <c r="W30" s="276">
        <v>11572</v>
      </c>
      <c r="X30" s="277">
        <v>4672</v>
      </c>
      <c r="Y30" s="72"/>
    </row>
    <row r="31" spans="3:25" ht="13.5" thickBot="1" x14ac:dyDescent="0.25">
      <c r="C31" s="22"/>
      <c r="D31" s="269"/>
      <c r="E31" s="270" t="s">
        <v>14</v>
      </c>
      <c r="F31" s="270"/>
      <c r="G31" s="270"/>
      <c r="H31" s="271"/>
      <c r="I31" s="270"/>
      <c r="J31" s="279">
        <v>224684</v>
      </c>
      <c r="K31" s="272">
        <v>134348</v>
      </c>
      <c r="L31" s="272">
        <v>29201</v>
      </c>
      <c r="M31" s="272">
        <v>49097</v>
      </c>
      <c r="N31" s="273">
        <v>13201</v>
      </c>
      <c r="O31" s="279">
        <v>65894</v>
      </c>
      <c r="P31" s="272">
        <v>36390</v>
      </c>
      <c r="Q31" s="272">
        <v>1666</v>
      </c>
      <c r="R31" s="272">
        <v>20263</v>
      </c>
      <c r="S31" s="273">
        <v>7709</v>
      </c>
      <c r="T31" s="286">
        <v>288587</v>
      </c>
      <c r="U31" s="272">
        <v>170039</v>
      </c>
      <c r="V31" s="272">
        <v>30863</v>
      </c>
      <c r="W31" s="272">
        <v>68909</v>
      </c>
      <c r="X31" s="273">
        <v>20876</v>
      </c>
      <c r="Y31" s="72"/>
    </row>
    <row r="32" spans="3:25" ht="13.5" thickBot="1" x14ac:dyDescent="0.25">
      <c r="C32" s="22"/>
      <c r="D32" s="41" t="s">
        <v>441</v>
      </c>
      <c r="E32" s="42"/>
      <c r="F32" s="42"/>
      <c r="G32" s="42"/>
      <c r="H32" s="42"/>
      <c r="I32" s="42"/>
      <c r="J32" s="282"/>
      <c r="K32" s="283"/>
      <c r="L32" s="283"/>
      <c r="M32" s="283"/>
      <c r="N32" s="278"/>
      <c r="O32" s="282"/>
      <c r="P32" s="283"/>
      <c r="Q32" s="283"/>
      <c r="R32" s="283"/>
      <c r="S32" s="278"/>
      <c r="T32" s="287"/>
      <c r="U32" s="283"/>
      <c r="V32" s="283"/>
      <c r="W32" s="283"/>
      <c r="X32" s="278"/>
      <c r="Y32" s="72"/>
    </row>
    <row r="33" spans="3:25" x14ac:dyDescent="0.2">
      <c r="C33" s="22"/>
      <c r="D33" s="85"/>
      <c r="E33" s="86" t="s">
        <v>357</v>
      </c>
      <c r="F33" s="86"/>
      <c r="G33" s="86"/>
      <c r="H33" s="87"/>
      <c r="I33" s="86"/>
      <c r="J33" s="280">
        <v>190134</v>
      </c>
      <c r="K33" s="274">
        <v>119099</v>
      </c>
      <c r="L33" s="274">
        <v>22364</v>
      </c>
      <c r="M33" s="274">
        <v>39183</v>
      </c>
      <c r="N33" s="275">
        <v>10661</v>
      </c>
      <c r="O33" s="280">
        <v>61119</v>
      </c>
      <c r="P33" s="274">
        <v>35088</v>
      </c>
      <c r="Q33" s="274">
        <v>1698</v>
      </c>
      <c r="R33" s="274">
        <v>18813</v>
      </c>
      <c r="S33" s="275">
        <v>5686</v>
      </c>
      <c r="T33" s="284">
        <v>249162</v>
      </c>
      <c r="U33" s="274">
        <v>153413</v>
      </c>
      <c r="V33" s="274">
        <v>24057</v>
      </c>
      <c r="W33" s="274">
        <v>57527</v>
      </c>
      <c r="X33" s="275">
        <v>16309</v>
      </c>
      <c r="Y33" s="72"/>
    </row>
    <row r="34" spans="3:25" x14ac:dyDescent="0.2">
      <c r="C34" s="22"/>
      <c r="D34" s="156"/>
      <c r="E34" s="47" t="s">
        <v>358</v>
      </c>
      <c r="F34" s="47"/>
      <c r="G34" s="47"/>
      <c r="H34" s="48"/>
      <c r="I34" s="47"/>
      <c r="J34" s="281">
        <v>45403</v>
      </c>
      <c r="K34" s="276">
        <v>23248</v>
      </c>
      <c r="L34" s="276">
        <v>7752</v>
      </c>
      <c r="M34" s="276">
        <v>10544</v>
      </c>
      <c r="N34" s="277">
        <v>3979</v>
      </c>
      <c r="O34" s="281">
        <v>4562</v>
      </c>
      <c r="P34" s="276">
        <v>1875</v>
      </c>
      <c r="Q34" s="276">
        <v>7</v>
      </c>
      <c r="R34" s="276">
        <v>1373</v>
      </c>
      <c r="S34" s="277">
        <v>1322</v>
      </c>
      <c r="T34" s="285">
        <v>49838</v>
      </c>
      <c r="U34" s="276">
        <v>25089</v>
      </c>
      <c r="V34" s="276">
        <v>7759</v>
      </c>
      <c r="W34" s="276">
        <v>11887</v>
      </c>
      <c r="X34" s="277">
        <v>5293</v>
      </c>
      <c r="Y34" s="72"/>
    </row>
    <row r="35" spans="3:25" ht="13.5" thickBot="1" x14ac:dyDescent="0.25">
      <c r="C35" s="22"/>
      <c r="D35" s="269"/>
      <c r="E35" s="270" t="s">
        <v>14</v>
      </c>
      <c r="F35" s="270"/>
      <c r="G35" s="270"/>
      <c r="H35" s="271"/>
      <c r="I35" s="270"/>
      <c r="J35" s="279">
        <v>235527</v>
      </c>
      <c r="K35" s="272">
        <v>142341</v>
      </c>
      <c r="L35" s="272">
        <v>30116</v>
      </c>
      <c r="M35" s="272">
        <v>49727</v>
      </c>
      <c r="N35" s="273">
        <v>14639</v>
      </c>
      <c r="O35" s="279">
        <v>65681</v>
      </c>
      <c r="P35" s="272">
        <v>36963</v>
      </c>
      <c r="Q35" s="272">
        <v>1705</v>
      </c>
      <c r="R35" s="272">
        <v>20186</v>
      </c>
      <c r="S35" s="273">
        <v>7008</v>
      </c>
      <c r="T35" s="286">
        <v>298986</v>
      </c>
      <c r="U35" s="272">
        <v>178495</v>
      </c>
      <c r="V35" s="272">
        <v>31816</v>
      </c>
      <c r="W35" s="272">
        <v>69413</v>
      </c>
      <c r="X35" s="273">
        <v>21600</v>
      </c>
      <c r="Y35" s="72"/>
    </row>
    <row r="36" spans="3:25" ht="13.5" thickBot="1" x14ac:dyDescent="0.25">
      <c r="C36" s="22"/>
      <c r="D36" s="41" t="s">
        <v>451</v>
      </c>
      <c r="E36" s="42"/>
      <c r="F36" s="42"/>
      <c r="G36" s="42"/>
      <c r="H36" s="42"/>
      <c r="I36" s="42"/>
      <c r="J36" s="282"/>
      <c r="K36" s="283"/>
      <c r="L36" s="283"/>
      <c r="M36" s="283"/>
      <c r="N36" s="278"/>
      <c r="O36" s="282"/>
      <c r="P36" s="283"/>
      <c r="Q36" s="283"/>
      <c r="R36" s="283"/>
      <c r="S36" s="278"/>
      <c r="T36" s="287"/>
      <c r="U36" s="283"/>
      <c r="V36" s="283"/>
      <c r="W36" s="283"/>
      <c r="X36" s="278"/>
      <c r="Y36" s="72"/>
    </row>
    <row r="37" spans="3:25" x14ac:dyDescent="0.2">
      <c r="C37" s="22"/>
      <c r="D37" s="85"/>
      <c r="E37" s="86" t="s">
        <v>357</v>
      </c>
      <c r="F37" s="86"/>
      <c r="G37" s="86"/>
      <c r="H37" s="87"/>
      <c r="I37" s="86"/>
      <c r="J37" s="280">
        <v>194136</v>
      </c>
      <c r="K37" s="274">
        <v>121859</v>
      </c>
      <c r="L37" s="274">
        <v>23080</v>
      </c>
      <c r="M37" s="274">
        <v>39761</v>
      </c>
      <c r="N37" s="275">
        <v>10637</v>
      </c>
      <c r="O37" s="280">
        <v>59876</v>
      </c>
      <c r="P37" s="274">
        <v>34627</v>
      </c>
      <c r="Q37" s="274">
        <v>1726</v>
      </c>
      <c r="R37" s="274">
        <v>18528</v>
      </c>
      <c r="S37" s="275">
        <v>5163</v>
      </c>
      <c r="T37" s="284">
        <v>251921</v>
      </c>
      <c r="U37" s="274">
        <v>155676</v>
      </c>
      <c r="V37" s="274">
        <v>24802</v>
      </c>
      <c r="W37" s="274">
        <v>57820</v>
      </c>
      <c r="X37" s="275">
        <v>15766</v>
      </c>
      <c r="Y37" s="72"/>
    </row>
    <row r="38" spans="3:25" x14ac:dyDescent="0.2">
      <c r="C38" s="22"/>
      <c r="D38" s="156"/>
      <c r="E38" s="47" t="s">
        <v>358</v>
      </c>
      <c r="F38" s="47"/>
      <c r="G38" s="47"/>
      <c r="H38" s="48"/>
      <c r="I38" s="47"/>
      <c r="J38" s="281">
        <v>47414</v>
      </c>
      <c r="K38" s="276">
        <v>24549</v>
      </c>
      <c r="L38" s="276">
        <v>7709</v>
      </c>
      <c r="M38" s="276">
        <v>10923</v>
      </c>
      <c r="N38" s="277">
        <v>4341</v>
      </c>
      <c r="O38" s="281">
        <v>4408</v>
      </c>
      <c r="P38" s="276">
        <v>1932</v>
      </c>
      <c r="Q38" s="276">
        <v>8</v>
      </c>
      <c r="R38" s="276">
        <v>1244</v>
      </c>
      <c r="S38" s="277">
        <v>1235</v>
      </c>
      <c r="T38" s="285">
        <v>51718</v>
      </c>
      <c r="U38" s="276">
        <v>26455</v>
      </c>
      <c r="V38" s="276">
        <v>7717</v>
      </c>
      <c r="W38" s="276">
        <v>12141</v>
      </c>
      <c r="X38" s="277">
        <v>5573</v>
      </c>
      <c r="Y38" s="72"/>
    </row>
    <row r="39" spans="3:25" ht="13.5" thickBot="1" x14ac:dyDescent="0.25">
      <c r="C39" s="22"/>
      <c r="D39" s="269"/>
      <c r="E39" s="270" t="s">
        <v>14</v>
      </c>
      <c r="F39" s="270"/>
      <c r="G39" s="270"/>
      <c r="H39" s="271"/>
      <c r="I39" s="270"/>
      <c r="J39" s="279">
        <v>241546</v>
      </c>
      <c r="K39" s="272">
        <v>146404</v>
      </c>
      <c r="L39" s="272">
        <v>30789</v>
      </c>
      <c r="M39" s="272">
        <v>50684</v>
      </c>
      <c r="N39" s="273">
        <v>14978</v>
      </c>
      <c r="O39" s="279">
        <v>64282</v>
      </c>
      <c r="P39" s="272">
        <v>36557</v>
      </c>
      <c r="Q39" s="272">
        <v>1734</v>
      </c>
      <c r="R39" s="272">
        <v>19772</v>
      </c>
      <c r="S39" s="273">
        <v>6398</v>
      </c>
      <c r="T39" s="286">
        <v>303625</v>
      </c>
      <c r="U39" s="272">
        <v>182124</v>
      </c>
      <c r="V39" s="272">
        <v>32519</v>
      </c>
      <c r="W39" s="272">
        <v>69955</v>
      </c>
      <c r="X39" s="273">
        <v>21338</v>
      </c>
      <c r="Y39" s="72"/>
    </row>
    <row r="40" spans="3:25" ht="13.5" thickBot="1" x14ac:dyDescent="0.25">
      <c r="C40" s="22"/>
      <c r="D40" s="41" t="s">
        <v>456</v>
      </c>
      <c r="E40" s="42"/>
      <c r="F40" s="42"/>
      <c r="G40" s="42"/>
      <c r="H40" s="42"/>
      <c r="I40" s="42"/>
      <c r="J40" s="282"/>
      <c r="K40" s="283"/>
      <c r="L40" s="283"/>
      <c r="M40" s="283"/>
      <c r="N40" s="278"/>
      <c r="O40" s="282"/>
      <c r="P40" s="283"/>
      <c r="Q40" s="283"/>
      <c r="R40" s="283"/>
      <c r="S40" s="278"/>
      <c r="T40" s="287"/>
      <c r="U40" s="283"/>
      <c r="V40" s="283"/>
      <c r="W40" s="283"/>
      <c r="X40" s="278"/>
      <c r="Y40" s="72"/>
    </row>
    <row r="41" spans="3:25" x14ac:dyDescent="0.2">
      <c r="C41" s="22"/>
      <c r="D41" s="85"/>
      <c r="E41" s="86" t="s">
        <v>357</v>
      </c>
      <c r="F41" s="86"/>
      <c r="G41" s="86"/>
      <c r="H41" s="87"/>
      <c r="I41" s="86"/>
      <c r="J41" s="280">
        <v>195697</v>
      </c>
      <c r="K41" s="274">
        <v>123574</v>
      </c>
      <c r="L41" s="274">
        <v>23518</v>
      </c>
      <c r="M41" s="274">
        <v>39483</v>
      </c>
      <c r="N41" s="275">
        <v>10300</v>
      </c>
      <c r="O41" s="280">
        <v>55998</v>
      </c>
      <c r="P41" s="274">
        <v>32319</v>
      </c>
      <c r="Q41" s="274">
        <v>1812</v>
      </c>
      <c r="R41" s="274">
        <v>17415</v>
      </c>
      <c r="S41" s="275">
        <v>4586</v>
      </c>
      <c r="T41" s="284">
        <v>249716</v>
      </c>
      <c r="U41" s="274">
        <v>155133</v>
      </c>
      <c r="V41" s="274">
        <v>25328</v>
      </c>
      <c r="W41" s="274">
        <v>56493</v>
      </c>
      <c r="X41" s="275">
        <v>14854</v>
      </c>
      <c r="Y41" s="72"/>
    </row>
    <row r="42" spans="3:25" x14ac:dyDescent="0.2">
      <c r="C42" s="22"/>
      <c r="D42" s="156"/>
      <c r="E42" s="47" t="s">
        <v>358</v>
      </c>
      <c r="F42" s="47"/>
      <c r="G42" s="47"/>
      <c r="H42" s="48"/>
      <c r="I42" s="47"/>
      <c r="J42" s="281">
        <v>50481</v>
      </c>
      <c r="K42" s="276">
        <v>26856</v>
      </c>
      <c r="L42" s="276">
        <v>7893</v>
      </c>
      <c r="M42" s="276">
        <v>11385</v>
      </c>
      <c r="N42" s="277">
        <v>4476</v>
      </c>
      <c r="O42" s="281">
        <v>4227</v>
      </c>
      <c r="P42" s="276">
        <v>1877</v>
      </c>
      <c r="Q42" s="276">
        <v>4</v>
      </c>
      <c r="R42" s="276">
        <v>1198</v>
      </c>
      <c r="S42" s="277">
        <v>1157</v>
      </c>
      <c r="T42" s="285">
        <v>54603</v>
      </c>
      <c r="U42" s="276">
        <v>28699</v>
      </c>
      <c r="V42" s="276">
        <v>7897</v>
      </c>
      <c r="W42" s="276">
        <v>12556</v>
      </c>
      <c r="X42" s="277">
        <v>5628</v>
      </c>
      <c r="Y42" s="72"/>
    </row>
    <row r="43" spans="3:25" ht="13.5" thickBot="1" x14ac:dyDescent="0.25">
      <c r="C43" s="22"/>
      <c r="D43" s="269"/>
      <c r="E43" s="270" t="s">
        <v>14</v>
      </c>
      <c r="F43" s="270"/>
      <c r="G43" s="270"/>
      <c r="H43" s="271"/>
      <c r="I43" s="270"/>
      <c r="J43" s="279">
        <v>246168</v>
      </c>
      <c r="K43" s="272">
        <v>150423</v>
      </c>
      <c r="L43" s="272">
        <v>31411</v>
      </c>
      <c r="M43" s="272">
        <v>50866</v>
      </c>
      <c r="N43" s="273">
        <v>14776</v>
      </c>
      <c r="O43" s="279">
        <v>60224</v>
      </c>
      <c r="P43" s="272">
        <v>34196</v>
      </c>
      <c r="Q43" s="272">
        <v>1816</v>
      </c>
      <c r="R43" s="272">
        <v>18613</v>
      </c>
      <c r="S43" s="273">
        <v>5742</v>
      </c>
      <c r="T43" s="286">
        <v>304303</v>
      </c>
      <c r="U43" s="272">
        <v>183825</v>
      </c>
      <c r="V43" s="272">
        <v>33225</v>
      </c>
      <c r="W43" s="272">
        <v>69046</v>
      </c>
      <c r="X43" s="273">
        <v>20479</v>
      </c>
      <c r="Y43" s="72"/>
    </row>
    <row r="44" spans="3:25" ht="13.5" thickBot="1" x14ac:dyDescent="0.25">
      <c r="C44" s="22"/>
      <c r="D44" s="41" t="s">
        <v>459</v>
      </c>
      <c r="E44" s="42"/>
      <c r="F44" s="42"/>
      <c r="G44" s="42"/>
      <c r="H44" s="42"/>
      <c r="I44" s="42"/>
      <c r="J44" s="282"/>
      <c r="K44" s="283"/>
      <c r="L44" s="283"/>
      <c r="M44" s="283"/>
      <c r="N44" s="278"/>
      <c r="O44" s="282"/>
      <c r="P44" s="283"/>
      <c r="Q44" s="283"/>
      <c r="R44" s="283"/>
      <c r="S44" s="278"/>
      <c r="T44" s="287"/>
      <c r="U44" s="283"/>
      <c r="V44" s="283"/>
      <c r="W44" s="283"/>
      <c r="X44" s="278"/>
      <c r="Y44" s="72"/>
    </row>
    <row r="45" spans="3:25" x14ac:dyDescent="0.2">
      <c r="C45" s="22"/>
      <c r="D45" s="85"/>
      <c r="E45" s="86" t="s">
        <v>357</v>
      </c>
      <c r="F45" s="86"/>
      <c r="G45" s="86"/>
      <c r="H45" s="87"/>
      <c r="I45" s="86"/>
      <c r="J45" s="280">
        <v>200774</v>
      </c>
      <c r="K45" s="274">
        <v>127503</v>
      </c>
      <c r="L45" s="274">
        <v>24155</v>
      </c>
      <c r="M45" s="274">
        <v>40380</v>
      </c>
      <c r="N45" s="275">
        <v>9929</v>
      </c>
      <c r="O45" s="280">
        <v>54537</v>
      </c>
      <c r="P45" s="274">
        <v>31887</v>
      </c>
      <c r="Q45" s="274">
        <v>1922</v>
      </c>
      <c r="R45" s="274">
        <v>16597</v>
      </c>
      <c r="S45" s="275">
        <v>4290</v>
      </c>
      <c r="T45" s="284">
        <v>253180</v>
      </c>
      <c r="U45" s="274">
        <v>158560</v>
      </c>
      <c r="V45" s="274">
        <v>26073</v>
      </c>
      <c r="W45" s="274">
        <v>56558</v>
      </c>
      <c r="X45" s="275">
        <v>14192</v>
      </c>
      <c r="Y45" s="72"/>
    </row>
    <row r="46" spans="3:25" x14ac:dyDescent="0.2">
      <c r="C46" s="22"/>
      <c r="D46" s="156"/>
      <c r="E46" s="47" t="s">
        <v>358</v>
      </c>
      <c r="F46" s="47"/>
      <c r="G46" s="47"/>
      <c r="H46" s="48"/>
      <c r="I46" s="47"/>
      <c r="J46" s="281">
        <v>51199</v>
      </c>
      <c r="K46" s="276">
        <v>27707</v>
      </c>
      <c r="L46" s="276">
        <v>7902</v>
      </c>
      <c r="M46" s="276">
        <v>11263</v>
      </c>
      <c r="N46" s="277">
        <v>4426</v>
      </c>
      <c r="O46" s="281">
        <v>4248</v>
      </c>
      <c r="P46" s="276">
        <v>1953</v>
      </c>
      <c r="Q46" s="276">
        <v>2</v>
      </c>
      <c r="R46" s="276">
        <v>1159</v>
      </c>
      <c r="S46" s="277">
        <v>1142</v>
      </c>
      <c r="T46" s="285">
        <v>55358</v>
      </c>
      <c r="U46" s="276">
        <v>29627</v>
      </c>
      <c r="V46" s="276">
        <v>7904</v>
      </c>
      <c r="W46" s="276">
        <v>12394</v>
      </c>
      <c r="X46" s="277">
        <v>5563</v>
      </c>
      <c r="Y46" s="72"/>
    </row>
    <row r="47" spans="3:25" ht="13.5" thickBot="1" x14ac:dyDescent="0.25">
      <c r="C47" s="22"/>
      <c r="D47" s="269"/>
      <c r="E47" s="270" t="s">
        <v>14</v>
      </c>
      <c r="F47" s="270"/>
      <c r="G47" s="270"/>
      <c r="H47" s="271"/>
      <c r="I47" s="270"/>
      <c r="J47" s="279">
        <v>251960</v>
      </c>
      <c r="K47" s="272">
        <v>155199</v>
      </c>
      <c r="L47" s="272">
        <v>32057</v>
      </c>
      <c r="M47" s="272">
        <v>51642</v>
      </c>
      <c r="N47" s="273">
        <v>14355</v>
      </c>
      <c r="O47" s="279">
        <v>58784</v>
      </c>
      <c r="P47" s="272">
        <v>33839</v>
      </c>
      <c r="Q47" s="272">
        <v>1924</v>
      </c>
      <c r="R47" s="272">
        <v>17756</v>
      </c>
      <c r="S47" s="273">
        <v>5432</v>
      </c>
      <c r="T47" s="286">
        <v>308518</v>
      </c>
      <c r="U47" s="272">
        <v>188172</v>
      </c>
      <c r="V47" s="272">
        <v>33977</v>
      </c>
      <c r="W47" s="272">
        <v>68950</v>
      </c>
      <c r="X47" s="273">
        <v>19754</v>
      </c>
      <c r="Y47" s="72"/>
    </row>
    <row r="48" spans="3:25" ht="13.5" thickBot="1" x14ac:dyDescent="0.25">
      <c r="C48" s="22"/>
      <c r="D48" s="41" t="s">
        <v>463</v>
      </c>
      <c r="E48" s="42"/>
      <c r="F48" s="42"/>
      <c r="G48" s="42"/>
      <c r="H48" s="42"/>
      <c r="I48" s="42"/>
      <c r="J48" s="282"/>
      <c r="K48" s="283"/>
      <c r="L48" s="283"/>
      <c r="M48" s="283"/>
      <c r="N48" s="278"/>
      <c r="O48" s="282"/>
      <c r="P48" s="283"/>
      <c r="Q48" s="283"/>
      <c r="R48" s="283"/>
      <c r="S48" s="278"/>
      <c r="T48" s="287"/>
      <c r="U48" s="283"/>
      <c r="V48" s="283"/>
      <c r="W48" s="283"/>
      <c r="X48" s="278"/>
      <c r="Y48" s="72"/>
    </row>
    <row r="49" spans="3:25" x14ac:dyDescent="0.2">
      <c r="C49" s="22"/>
      <c r="D49" s="85"/>
      <c r="E49" s="86" t="s">
        <v>357</v>
      </c>
      <c r="F49" s="86"/>
      <c r="G49" s="86"/>
      <c r="H49" s="87"/>
      <c r="I49" s="86"/>
      <c r="J49" s="280">
        <v>208076</v>
      </c>
      <c r="K49" s="274">
        <v>133252</v>
      </c>
      <c r="L49" s="274">
        <v>24808</v>
      </c>
      <c r="M49" s="274">
        <v>42180</v>
      </c>
      <c r="N49" s="275">
        <v>9083</v>
      </c>
      <c r="O49" s="280">
        <v>52867</v>
      </c>
      <c r="P49" s="274">
        <v>30507</v>
      </c>
      <c r="Q49" s="274">
        <v>1835</v>
      </c>
      <c r="R49" s="274">
        <v>16800</v>
      </c>
      <c r="S49" s="275">
        <v>3868</v>
      </c>
      <c r="T49" s="284">
        <v>258822</v>
      </c>
      <c r="U49" s="274">
        <v>162965</v>
      </c>
      <c r="V49" s="274">
        <v>26638</v>
      </c>
      <c r="W49" s="274">
        <v>58525</v>
      </c>
      <c r="X49" s="275">
        <v>12937</v>
      </c>
      <c r="Y49" s="72"/>
    </row>
    <row r="50" spans="3:25" x14ac:dyDescent="0.2">
      <c r="C50" s="22"/>
      <c r="D50" s="156"/>
      <c r="E50" s="47" t="s">
        <v>358</v>
      </c>
      <c r="F50" s="47"/>
      <c r="G50" s="47"/>
      <c r="H50" s="48"/>
      <c r="I50" s="47"/>
      <c r="J50" s="281">
        <v>51711</v>
      </c>
      <c r="K50" s="276">
        <v>28451</v>
      </c>
      <c r="L50" s="276">
        <v>8064</v>
      </c>
      <c r="M50" s="276">
        <v>11110</v>
      </c>
      <c r="N50" s="277">
        <v>4190</v>
      </c>
      <c r="O50" s="281">
        <v>4290</v>
      </c>
      <c r="P50" s="276">
        <v>1981</v>
      </c>
      <c r="Q50" s="276">
        <v>5</v>
      </c>
      <c r="R50" s="276">
        <v>1170</v>
      </c>
      <c r="S50" s="277">
        <v>1144</v>
      </c>
      <c r="T50" s="285">
        <v>55903</v>
      </c>
      <c r="U50" s="276">
        <v>30396</v>
      </c>
      <c r="V50" s="276">
        <v>8069</v>
      </c>
      <c r="W50" s="276">
        <v>12257</v>
      </c>
      <c r="X50" s="277">
        <v>5330</v>
      </c>
      <c r="Y50" s="72"/>
    </row>
    <row r="51" spans="3:25" ht="13.5" thickBot="1" x14ac:dyDescent="0.25">
      <c r="C51" s="22"/>
      <c r="D51" s="269"/>
      <c r="E51" s="270" t="s">
        <v>14</v>
      </c>
      <c r="F51" s="270"/>
      <c r="G51" s="270"/>
      <c r="H51" s="271"/>
      <c r="I51" s="270"/>
      <c r="J51" s="279">
        <v>259782</v>
      </c>
      <c r="K51" s="272">
        <v>161698</v>
      </c>
      <c r="L51" s="272">
        <v>32872</v>
      </c>
      <c r="M51" s="272">
        <v>53290</v>
      </c>
      <c r="N51" s="273">
        <v>13273</v>
      </c>
      <c r="O51" s="279">
        <v>57156</v>
      </c>
      <c r="P51" s="272">
        <v>32488</v>
      </c>
      <c r="Q51" s="272">
        <v>1840</v>
      </c>
      <c r="R51" s="272">
        <v>17970</v>
      </c>
      <c r="S51" s="273">
        <v>5012</v>
      </c>
      <c r="T51" s="286">
        <v>314715</v>
      </c>
      <c r="U51" s="272">
        <v>193355</v>
      </c>
      <c r="V51" s="272">
        <v>34707</v>
      </c>
      <c r="W51" s="272">
        <v>70782</v>
      </c>
      <c r="X51" s="273">
        <v>18267</v>
      </c>
      <c r="Y51" s="72"/>
    </row>
    <row r="52" spans="3:25" ht="13.5" thickBot="1" x14ac:dyDescent="0.25">
      <c r="C52" s="22"/>
      <c r="D52" s="41" t="s">
        <v>481</v>
      </c>
      <c r="E52" s="42"/>
      <c r="F52" s="42"/>
      <c r="G52" s="42"/>
      <c r="H52" s="42"/>
      <c r="I52" s="42"/>
      <c r="J52" s="282"/>
      <c r="K52" s="283"/>
      <c r="L52" s="283"/>
      <c r="M52" s="283"/>
      <c r="N52" s="278"/>
      <c r="O52" s="282"/>
      <c r="P52" s="283"/>
      <c r="Q52" s="283"/>
      <c r="R52" s="283"/>
      <c r="S52" s="278"/>
      <c r="T52" s="287"/>
      <c r="U52" s="283"/>
      <c r="V52" s="283"/>
      <c r="W52" s="283"/>
      <c r="X52" s="278"/>
      <c r="Y52" s="72"/>
    </row>
    <row r="53" spans="3:25" x14ac:dyDescent="0.2">
      <c r="C53" s="22"/>
      <c r="D53" s="85"/>
      <c r="E53" s="86" t="s">
        <v>357</v>
      </c>
      <c r="F53" s="86"/>
      <c r="G53" s="86"/>
      <c r="H53" s="87"/>
      <c r="I53" s="86"/>
      <c r="J53" s="280">
        <v>219627</v>
      </c>
      <c r="K53" s="274">
        <v>142320</v>
      </c>
      <c r="L53" s="274">
        <v>25523</v>
      </c>
      <c r="M53" s="274">
        <v>44911</v>
      </c>
      <c r="N53" s="275">
        <v>8204</v>
      </c>
      <c r="O53" s="280">
        <v>54262</v>
      </c>
      <c r="P53" s="274">
        <v>30978</v>
      </c>
      <c r="Q53" s="274">
        <v>2013</v>
      </c>
      <c r="R53" s="274">
        <v>17302</v>
      </c>
      <c r="S53" s="275">
        <v>4143</v>
      </c>
      <c r="T53" s="284">
        <v>271597</v>
      </c>
      <c r="U53" s="274">
        <v>172430</v>
      </c>
      <c r="V53" s="274">
        <v>27534</v>
      </c>
      <c r="W53" s="274">
        <v>61679</v>
      </c>
      <c r="X53" s="275">
        <v>12333</v>
      </c>
      <c r="Y53" s="72"/>
    </row>
    <row r="54" spans="3:25" x14ac:dyDescent="0.2">
      <c r="C54" s="22"/>
      <c r="D54" s="156"/>
      <c r="E54" s="47" t="s">
        <v>358</v>
      </c>
      <c r="F54" s="47"/>
      <c r="G54" s="47"/>
      <c r="H54" s="48"/>
      <c r="I54" s="47"/>
      <c r="J54" s="281">
        <v>54293</v>
      </c>
      <c r="K54" s="276">
        <v>30776</v>
      </c>
      <c r="L54" s="276">
        <v>8211</v>
      </c>
      <c r="M54" s="276">
        <v>11608</v>
      </c>
      <c r="N54" s="277">
        <v>3800</v>
      </c>
      <c r="O54" s="281">
        <v>4788</v>
      </c>
      <c r="P54" s="276">
        <v>2140</v>
      </c>
      <c r="Q54" s="276">
        <v>11</v>
      </c>
      <c r="R54" s="276">
        <v>1335</v>
      </c>
      <c r="S54" s="277">
        <v>1310</v>
      </c>
      <c r="T54" s="285">
        <v>58962</v>
      </c>
      <c r="U54" s="276">
        <v>32881</v>
      </c>
      <c r="V54" s="276">
        <v>8222</v>
      </c>
      <c r="W54" s="276">
        <v>12909</v>
      </c>
      <c r="X54" s="277">
        <v>5107</v>
      </c>
      <c r="Y54" s="72"/>
    </row>
    <row r="55" spans="3:25" ht="13.5" thickBot="1" x14ac:dyDescent="0.25">
      <c r="C55" s="22"/>
      <c r="D55" s="269"/>
      <c r="E55" s="270" t="s">
        <v>14</v>
      </c>
      <c r="F55" s="270"/>
      <c r="G55" s="270"/>
      <c r="H55" s="271"/>
      <c r="I55" s="270"/>
      <c r="J55" s="279">
        <v>273915</v>
      </c>
      <c r="K55" s="272">
        <v>173094</v>
      </c>
      <c r="L55" s="272">
        <v>33734</v>
      </c>
      <c r="M55" s="272">
        <v>56519</v>
      </c>
      <c r="N55" s="273">
        <v>12004</v>
      </c>
      <c r="O55" s="279">
        <v>59048</v>
      </c>
      <c r="P55" s="272">
        <v>33118</v>
      </c>
      <c r="Q55" s="272">
        <v>2024</v>
      </c>
      <c r="R55" s="272">
        <v>18636</v>
      </c>
      <c r="S55" s="273">
        <v>5453</v>
      </c>
      <c r="T55" s="286">
        <v>330547</v>
      </c>
      <c r="U55" s="272">
        <v>205307</v>
      </c>
      <c r="V55" s="272">
        <v>35756</v>
      </c>
      <c r="W55" s="272">
        <v>74586</v>
      </c>
      <c r="X55" s="273">
        <v>17440</v>
      </c>
      <c r="Y55" s="72"/>
    </row>
    <row r="56" spans="3:25" ht="13.5" x14ac:dyDescent="0.25">
      <c r="D56" s="73" t="s">
        <v>175</v>
      </c>
      <c r="E56" s="74"/>
      <c r="F56" s="74"/>
      <c r="G56" s="74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64" t="s">
        <v>365</v>
      </c>
      <c r="Y56" s="67" t="s">
        <v>176</v>
      </c>
    </row>
    <row r="57" spans="3:25" x14ac:dyDescent="0.2">
      <c r="D57" s="65"/>
      <c r="E57" s="703" t="s">
        <v>35</v>
      </c>
      <c r="F57" s="703"/>
      <c r="G57" s="703"/>
      <c r="H57" s="703"/>
      <c r="I57" s="703"/>
      <c r="J57" s="703"/>
      <c r="K57" s="703"/>
      <c r="L57" s="703"/>
      <c r="M57" s="703"/>
      <c r="N57" s="703"/>
      <c r="O57" s="703"/>
      <c r="P57" s="314"/>
      <c r="Q57" s="314"/>
      <c r="R57" s="314"/>
      <c r="S57" s="314"/>
      <c r="T57" s="314"/>
      <c r="U57" s="314"/>
      <c r="V57" s="314"/>
      <c r="W57" s="314"/>
      <c r="X57" s="314"/>
    </row>
    <row r="58" spans="3:25" ht="15" customHeight="1" x14ac:dyDescent="0.2">
      <c r="D58" s="65"/>
      <c r="E58" s="703" t="s">
        <v>478</v>
      </c>
      <c r="F58" s="703"/>
      <c r="G58" s="703"/>
      <c r="H58" s="703"/>
      <c r="I58" s="703"/>
      <c r="J58" s="703"/>
      <c r="K58" s="703"/>
      <c r="L58" s="703"/>
      <c r="M58" s="703"/>
      <c r="N58" s="703"/>
      <c r="O58" s="703"/>
      <c r="P58" s="703"/>
      <c r="Q58" s="703"/>
      <c r="R58" s="703"/>
      <c r="S58" s="703"/>
      <c r="T58" s="703"/>
      <c r="U58" s="703"/>
      <c r="V58" s="703"/>
      <c r="W58" s="703"/>
      <c r="X58" s="703"/>
    </row>
    <row r="59" spans="3:25" x14ac:dyDescent="0.2">
      <c r="S59" s="309"/>
      <c r="T59" s="311"/>
    </row>
    <row r="60" spans="3:25" x14ac:dyDescent="0.2">
      <c r="T60" s="309"/>
    </row>
    <row r="62" spans="3:25" x14ac:dyDescent="0.2">
      <c r="T62" s="311"/>
    </row>
    <row r="63" spans="3:25" x14ac:dyDescent="0.2">
      <c r="T63" s="309"/>
    </row>
    <row r="64" spans="3:25" x14ac:dyDescent="0.2">
      <c r="T64" s="309"/>
    </row>
  </sheetData>
  <mergeCells count="21">
    <mergeCell ref="W9:W11"/>
    <mergeCell ref="O7:S8"/>
    <mergeCell ref="O9:O11"/>
    <mergeCell ref="Q9:Q11"/>
    <mergeCell ref="U9:U11"/>
    <mergeCell ref="E58:X58"/>
    <mergeCell ref="X9:X11"/>
    <mergeCell ref="P9:P11"/>
    <mergeCell ref="M9:M11"/>
    <mergeCell ref="E57:O57"/>
    <mergeCell ref="D7:I11"/>
    <mergeCell ref="J7:N8"/>
    <mergeCell ref="L9:L11"/>
    <mergeCell ref="J9:J11"/>
    <mergeCell ref="N9:N11"/>
    <mergeCell ref="K9:K11"/>
    <mergeCell ref="T7:X8"/>
    <mergeCell ref="S9:S11"/>
    <mergeCell ref="T9:T11"/>
    <mergeCell ref="R9:R11"/>
    <mergeCell ref="V9:V11"/>
  </mergeCells>
  <phoneticPr fontId="0" type="noConversion"/>
  <conditionalFormatting sqref="D6">
    <cfRule type="cellIs" dxfId="47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6" priority="1" stopIfTrue="1">
      <formula>Y6="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List48">
    <pageSetUpPr autoPageBreaks="0"/>
  </sheetPr>
  <dimension ref="C1:AD58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3.28515625" style="67" customWidth="1"/>
    <col min="9" max="9" width="1.140625" style="67" customWidth="1"/>
    <col min="10" max="24" width="8.28515625" style="67" customWidth="1"/>
    <col min="25" max="30" width="1.7109375" style="67" customWidth="1"/>
    <col min="31" max="16384" width="9.140625" style="67"/>
  </cols>
  <sheetData>
    <row r="1" spans="3:30" hidden="1" x14ac:dyDescent="0.2"/>
    <row r="2" spans="3:30" hidden="1" x14ac:dyDescent="0.2"/>
    <row r="3" spans="3:30" ht="9" customHeight="1" x14ac:dyDescent="0.2">
      <c r="C3" s="66"/>
    </row>
    <row r="4" spans="3:30" s="68" customFormat="1" ht="15.75" x14ac:dyDescent="0.2">
      <c r="D4" s="15" t="s">
        <v>235</v>
      </c>
      <c r="E4" s="69"/>
      <c r="F4" s="69"/>
      <c r="G4" s="69"/>
      <c r="H4" s="15" t="s">
        <v>32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pans="3:30" s="68" customFormat="1" ht="15.75" x14ac:dyDescent="0.2">
      <c r="D5" s="304" t="s">
        <v>482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3:30" s="71" customFormat="1" ht="15.75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5"/>
      <c r="Y6" s="14" t="s">
        <v>176</v>
      </c>
    </row>
    <row r="7" spans="3:30" ht="14.1" customHeight="1" x14ac:dyDescent="0.2">
      <c r="C7" s="22"/>
      <c r="D7" s="716" t="s">
        <v>206</v>
      </c>
      <c r="E7" s="717"/>
      <c r="F7" s="717"/>
      <c r="G7" s="717"/>
      <c r="H7" s="717"/>
      <c r="I7" s="717"/>
      <c r="J7" s="793" t="s">
        <v>207</v>
      </c>
      <c r="K7" s="794"/>
      <c r="L7" s="794"/>
      <c r="M7" s="794"/>
      <c r="N7" s="794"/>
      <c r="O7" s="793" t="s">
        <v>421</v>
      </c>
      <c r="P7" s="794"/>
      <c r="Q7" s="794"/>
      <c r="R7" s="794"/>
      <c r="S7" s="794"/>
      <c r="T7" s="802" t="s">
        <v>208</v>
      </c>
      <c r="U7" s="794"/>
      <c r="V7" s="794"/>
      <c r="W7" s="794"/>
      <c r="X7" s="794"/>
      <c r="Y7" s="72"/>
      <c r="AD7" s="679"/>
    </row>
    <row r="8" spans="3:30" ht="14.1" customHeight="1" x14ac:dyDescent="0.2">
      <c r="C8" s="22"/>
      <c r="D8" s="719"/>
      <c r="E8" s="720"/>
      <c r="F8" s="720"/>
      <c r="G8" s="720"/>
      <c r="H8" s="720"/>
      <c r="I8" s="720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803"/>
      <c r="U8" s="795"/>
      <c r="V8" s="795"/>
      <c r="W8" s="795"/>
      <c r="X8" s="795"/>
      <c r="Y8" s="72"/>
      <c r="AD8" s="679"/>
    </row>
    <row r="9" spans="3:30" ht="13.5" customHeight="1" x14ac:dyDescent="0.2">
      <c r="C9" s="22"/>
      <c r="D9" s="719"/>
      <c r="E9" s="720"/>
      <c r="F9" s="720"/>
      <c r="G9" s="720"/>
      <c r="H9" s="720"/>
      <c r="I9" s="720"/>
      <c r="J9" s="799" t="s">
        <v>54</v>
      </c>
      <c r="K9" s="787" t="s">
        <v>209</v>
      </c>
      <c r="L9" s="796" t="s">
        <v>210</v>
      </c>
      <c r="M9" s="790" t="s">
        <v>319</v>
      </c>
      <c r="N9" s="784" t="s">
        <v>318</v>
      </c>
      <c r="O9" s="799" t="s">
        <v>54</v>
      </c>
      <c r="P9" s="787" t="s">
        <v>209</v>
      </c>
      <c r="Q9" s="796" t="s">
        <v>210</v>
      </c>
      <c r="R9" s="790" t="s">
        <v>319</v>
      </c>
      <c r="S9" s="784" t="s">
        <v>318</v>
      </c>
      <c r="T9" s="799" t="s">
        <v>54</v>
      </c>
      <c r="U9" s="787" t="s">
        <v>209</v>
      </c>
      <c r="V9" s="796" t="s">
        <v>210</v>
      </c>
      <c r="W9" s="790" t="s">
        <v>319</v>
      </c>
      <c r="X9" s="784" t="s">
        <v>318</v>
      </c>
      <c r="Y9" s="72"/>
      <c r="AD9" s="679"/>
    </row>
    <row r="10" spans="3:30" ht="13.5" customHeight="1" x14ac:dyDescent="0.2">
      <c r="C10" s="22"/>
      <c r="D10" s="719"/>
      <c r="E10" s="720"/>
      <c r="F10" s="720"/>
      <c r="G10" s="720"/>
      <c r="H10" s="720"/>
      <c r="I10" s="720"/>
      <c r="J10" s="800"/>
      <c r="K10" s="788"/>
      <c r="L10" s="797"/>
      <c r="M10" s="791"/>
      <c r="N10" s="785"/>
      <c r="O10" s="800"/>
      <c r="P10" s="788"/>
      <c r="Q10" s="797"/>
      <c r="R10" s="791"/>
      <c r="S10" s="785"/>
      <c r="T10" s="800"/>
      <c r="U10" s="788"/>
      <c r="V10" s="797"/>
      <c r="W10" s="791"/>
      <c r="X10" s="785"/>
      <c r="Y10" s="72"/>
      <c r="AD10" s="679"/>
    </row>
    <row r="11" spans="3:30" ht="13.5" thickBot="1" x14ac:dyDescent="0.25">
      <c r="C11" s="22"/>
      <c r="D11" s="722"/>
      <c r="E11" s="723"/>
      <c r="F11" s="723"/>
      <c r="G11" s="723"/>
      <c r="H11" s="723"/>
      <c r="I11" s="723"/>
      <c r="J11" s="801"/>
      <c r="K11" s="789"/>
      <c r="L11" s="798"/>
      <c r="M11" s="792"/>
      <c r="N11" s="786"/>
      <c r="O11" s="801"/>
      <c r="P11" s="789"/>
      <c r="Q11" s="798"/>
      <c r="R11" s="792"/>
      <c r="S11" s="786"/>
      <c r="T11" s="801"/>
      <c r="U11" s="789"/>
      <c r="V11" s="798"/>
      <c r="W11" s="792"/>
      <c r="X11" s="786"/>
      <c r="Y11" s="72"/>
      <c r="AD11" s="679"/>
    </row>
    <row r="12" spans="3:30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282"/>
      <c r="K12" s="283"/>
      <c r="L12" s="283"/>
      <c r="M12" s="283"/>
      <c r="N12" s="278"/>
      <c r="O12" s="282"/>
      <c r="P12" s="283"/>
      <c r="Q12" s="283"/>
      <c r="R12" s="283"/>
      <c r="S12" s="278"/>
      <c r="T12" s="287"/>
      <c r="U12" s="283"/>
      <c r="V12" s="283"/>
      <c r="W12" s="283"/>
      <c r="X12" s="278"/>
      <c r="Y12" s="72"/>
    </row>
    <row r="13" spans="3:30" x14ac:dyDescent="0.2">
      <c r="C13" s="22"/>
      <c r="D13" s="85"/>
      <c r="E13" s="86" t="s">
        <v>357</v>
      </c>
      <c r="F13" s="86"/>
      <c r="G13" s="86"/>
      <c r="H13" s="87"/>
      <c r="I13" s="86"/>
      <c r="J13" s="280">
        <v>199626</v>
      </c>
      <c r="K13" s="274">
        <v>118235</v>
      </c>
      <c r="L13" s="274">
        <v>22868</v>
      </c>
      <c r="M13" s="274">
        <v>49604</v>
      </c>
      <c r="N13" s="275">
        <v>10333</v>
      </c>
      <c r="O13" s="280">
        <v>59328</v>
      </c>
      <c r="P13" s="274">
        <v>32622</v>
      </c>
      <c r="Q13" s="274">
        <v>1723</v>
      </c>
      <c r="R13" s="274">
        <v>15478</v>
      </c>
      <c r="S13" s="275">
        <v>9675</v>
      </c>
      <c r="T13" s="284">
        <v>256681</v>
      </c>
      <c r="U13" s="274">
        <v>149999</v>
      </c>
      <c r="V13" s="274">
        <v>24581</v>
      </c>
      <c r="W13" s="274">
        <v>64641</v>
      </c>
      <c r="X13" s="275">
        <v>19978</v>
      </c>
      <c r="Y13" s="72"/>
    </row>
    <row r="14" spans="3:30" x14ac:dyDescent="0.2">
      <c r="C14" s="22"/>
      <c r="D14" s="156"/>
      <c r="E14" s="47" t="s">
        <v>358</v>
      </c>
      <c r="F14" s="47"/>
      <c r="G14" s="47"/>
      <c r="H14" s="48"/>
      <c r="I14" s="47"/>
      <c r="J14" s="281">
        <v>32641</v>
      </c>
      <c r="K14" s="276">
        <v>16138</v>
      </c>
      <c r="L14" s="276">
        <v>7178</v>
      </c>
      <c r="M14" s="276">
        <v>7170</v>
      </c>
      <c r="N14" s="277">
        <v>2299</v>
      </c>
      <c r="O14" s="281">
        <v>3238</v>
      </c>
      <c r="P14" s="276">
        <v>1145</v>
      </c>
      <c r="Q14" s="276">
        <v>11</v>
      </c>
      <c r="R14" s="276">
        <v>580</v>
      </c>
      <c r="S14" s="277">
        <v>1508</v>
      </c>
      <c r="T14" s="285">
        <v>35763</v>
      </c>
      <c r="U14" s="276">
        <v>17242</v>
      </c>
      <c r="V14" s="276">
        <v>7189</v>
      </c>
      <c r="W14" s="276">
        <v>7730</v>
      </c>
      <c r="X14" s="277">
        <v>3797</v>
      </c>
      <c r="Y14" s="72"/>
    </row>
    <row r="15" spans="3:30" ht="13.5" thickBot="1" x14ac:dyDescent="0.25">
      <c r="C15" s="22"/>
      <c r="D15" s="269"/>
      <c r="E15" s="270" t="s">
        <v>14</v>
      </c>
      <c r="F15" s="270"/>
      <c r="G15" s="270"/>
      <c r="H15" s="271"/>
      <c r="I15" s="270"/>
      <c r="J15" s="279">
        <v>232259</v>
      </c>
      <c r="K15" s="272">
        <v>134370</v>
      </c>
      <c r="L15" s="272">
        <v>30046</v>
      </c>
      <c r="M15" s="272">
        <v>56773</v>
      </c>
      <c r="N15" s="273">
        <v>12632</v>
      </c>
      <c r="O15" s="279">
        <v>62566</v>
      </c>
      <c r="P15" s="272">
        <v>33767</v>
      </c>
      <c r="Q15" s="272">
        <v>1734</v>
      </c>
      <c r="R15" s="272">
        <v>16058</v>
      </c>
      <c r="S15" s="273">
        <v>11183</v>
      </c>
      <c r="T15" s="286">
        <v>292432</v>
      </c>
      <c r="U15" s="272">
        <v>167235</v>
      </c>
      <c r="V15" s="272">
        <v>31770</v>
      </c>
      <c r="W15" s="272">
        <v>72370</v>
      </c>
      <c r="X15" s="273">
        <v>23775</v>
      </c>
      <c r="Y15" s="72"/>
    </row>
    <row r="16" spans="3:30" ht="13.5" thickBot="1" x14ac:dyDescent="0.25">
      <c r="C16" s="22"/>
      <c r="D16" s="41" t="s">
        <v>383</v>
      </c>
      <c r="E16" s="42"/>
      <c r="F16" s="42"/>
      <c r="G16" s="42"/>
      <c r="H16" s="42"/>
      <c r="I16" s="42"/>
      <c r="J16" s="282"/>
      <c r="K16" s="283"/>
      <c r="L16" s="283"/>
      <c r="M16" s="283"/>
      <c r="N16" s="278"/>
      <c r="O16" s="282"/>
      <c r="P16" s="283"/>
      <c r="Q16" s="283"/>
      <c r="R16" s="283"/>
      <c r="S16" s="278"/>
      <c r="T16" s="287"/>
      <c r="U16" s="283"/>
      <c r="V16" s="283"/>
      <c r="W16" s="283"/>
      <c r="X16" s="278"/>
      <c r="Y16" s="72"/>
    </row>
    <row r="17" spans="3:25" x14ac:dyDescent="0.2">
      <c r="C17" s="22"/>
      <c r="D17" s="85"/>
      <c r="E17" s="86" t="s">
        <v>357</v>
      </c>
      <c r="F17" s="86"/>
      <c r="G17" s="86"/>
      <c r="H17" s="87"/>
      <c r="I17" s="86"/>
      <c r="J17" s="280">
        <v>187085</v>
      </c>
      <c r="K17" s="274">
        <v>109472</v>
      </c>
      <c r="L17" s="274">
        <v>21947</v>
      </c>
      <c r="M17" s="274">
        <v>47129</v>
      </c>
      <c r="N17" s="275">
        <v>9864</v>
      </c>
      <c r="O17" s="280">
        <v>57544</v>
      </c>
      <c r="P17" s="274">
        <v>30466</v>
      </c>
      <c r="Q17" s="274">
        <v>1691</v>
      </c>
      <c r="R17" s="274">
        <v>16222</v>
      </c>
      <c r="S17" s="275">
        <v>9312</v>
      </c>
      <c r="T17" s="284">
        <v>242536</v>
      </c>
      <c r="U17" s="274">
        <v>139180</v>
      </c>
      <c r="V17" s="274">
        <v>23631</v>
      </c>
      <c r="W17" s="274">
        <v>62933</v>
      </c>
      <c r="X17" s="275">
        <v>19144</v>
      </c>
      <c r="Y17" s="72"/>
    </row>
    <row r="18" spans="3:25" x14ac:dyDescent="0.2">
      <c r="C18" s="22"/>
      <c r="D18" s="156"/>
      <c r="E18" s="47" t="s">
        <v>358</v>
      </c>
      <c r="F18" s="47"/>
      <c r="G18" s="47"/>
      <c r="H18" s="48"/>
      <c r="I18" s="47"/>
      <c r="J18" s="281">
        <v>34378</v>
      </c>
      <c r="K18" s="276">
        <v>16784</v>
      </c>
      <c r="L18" s="276">
        <v>7570</v>
      </c>
      <c r="M18" s="276">
        <v>7757</v>
      </c>
      <c r="N18" s="277">
        <v>2406</v>
      </c>
      <c r="O18" s="281">
        <v>3390</v>
      </c>
      <c r="P18" s="276">
        <v>1145</v>
      </c>
      <c r="Q18" s="276">
        <v>10</v>
      </c>
      <c r="R18" s="276">
        <v>688</v>
      </c>
      <c r="S18" s="277">
        <v>1550</v>
      </c>
      <c r="T18" s="285">
        <v>37645</v>
      </c>
      <c r="U18" s="276">
        <v>17890</v>
      </c>
      <c r="V18" s="276">
        <v>7580</v>
      </c>
      <c r="W18" s="276">
        <v>8421</v>
      </c>
      <c r="X18" s="277">
        <v>3949</v>
      </c>
      <c r="Y18" s="72"/>
    </row>
    <row r="19" spans="3:25" ht="13.5" thickBot="1" x14ac:dyDescent="0.25">
      <c r="C19" s="22"/>
      <c r="D19" s="269"/>
      <c r="E19" s="270" t="s">
        <v>14</v>
      </c>
      <c r="F19" s="270"/>
      <c r="G19" s="270"/>
      <c r="H19" s="271"/>
      <c r="I19" s="270"/>
      <c r="J19" s="279">
        <v>221458</v>
      </c>
      <c r="K19" s="272">
        <v>126254</v>
      </c>
      <c r="L19" s="272">
        <v>29517</v>
      </c>
      <c r="M19" s="272">
        <v>54886</v>
      </c>
      <c r="N19" s="273">
        <v>12270</v>
      </c>
      <c r="O19" s="279">
        <v>60931</v>
      </c>
      <c r="P19" s="272">
        <v>31611</v>
      </c>
      <c r="Q19" s="272">
        <v>1701</v>
      </c>
      <c r="R19" s="272">
        <v>16909</v>
      </c>
      <c r="S19" s="273">
        <v>10862</v>
      </c>
      <c r="T19" s="286">
        <v>280170</v>
      </c>
      <c r="U19" s="272">
        <v>157066</v>
      </c>
      <c r="V19" s="272">
        <v>31211</v>
      </c>
      <c r="W19" s="272">
        <v>71353</v>
      </c>
      <c r="X19" s="273">
        <v>23093</v>
      </c>
      <c r="Y19" s="72"/>
    </row>
    <row r="20" spans="3:25" ht="13.5" thickBot="1" x14ac:dyDescent="0.25">
      <c r="C20" s="22"/>
      <c r="D20" s="41" t="s">
        <v>387</v>
      </c>
      <c r="E20" s="42"/>
      <c r="F20" s="42"/>
      <c r="G20" s="42"/>
      <c r="H20" s="42"/>
      <c r="I20" s="42"/>
      <c r="J20" s="282"/>
      <c r="K20" s="283"/>
      <c r="L20" s="283"/>
      <c r="M20" s="283"/>
      <c r="N20" s="278"/>
      <c r="O20" s="282"/>
      <c r="P20" s="283"/>
      <c r="Q20" s="283"/>
      <c r="R20" s="283"/>
      <c r="S20" s="278"/>
      <c r="T20" s="287"/>
      <c r="U20" s="283"/>
      <c r="V20" s="283"/>
      <c r="W20" s="283"/>
      <c r="X20" s="278"/>
      <c r="Y20" s="72"/>
    </row>
    <row r="21" spans="3:25" x14ac:dyDescent="0.2">
      <c r="C21" s="22"/>
      <c r="D21" s="85"/>
      <c r="E21" s="86" t="s">
        <v>357</v>
      </c>
      <c r="F21" s="86"/>
      <c r="G21" s="86"/>
      <c r="H21" s="87"/>
      <c r="I21" s="86"/>
      <c r="J21" s="280">
        <v>178189</v>
      </c>
      <c r="K21" s="274">
        <v>104530</v>
      </c>
      <c r="L21" s="274">
        <v>21736</v>
      </c>
      <c r="M21" s="274">
        <v>43440</v>
      </c>
      <c r="N21" s="275">
        <v>9634</v>
      </c>
      <c r="O21" s="280">
        <v>55200</v>
      </c>
      <c r="P21" s="274">
        <v>29133</v>
      </c>
      <c r="Q21" s="274">
        <v>1665</v>
      </c>
      <c r="R21" s="274">
        <v>16172</v>
      </c>
      <c r="S21" s="275">
        <v>8356</v>
      </c>
      <c r="T21" s="284">
        <v>231482</v>
      </c>
      <c r="U21" s="274">
        <v>132947</v>
      </c>
      <c r="V21" s="274">
        <v>23397</v>
      </c>
      <c r="W21" s="274">
        <v>59208</v>
      </c>
      <c r="X21" s="275">
        <v>17958</v>
      </c>
      <c r="Y21" s="72"/>
    </row>
    <row r="22" spans="3:25" x14ac:dyDescent="0.2">
      <c r="C22" s="22"/>
      <c r="D22" s="156"/>
      <c r="E22" s="47" t="s">
        <v>358</v>
      </c>
      <c r="F22" s="47"/>
      <c r="G22" s="47"/>
      <c r="H22" s="48"/>
      <c r="I22" s="47"/>
      <c r="J22" s="281">
        <v>34662</v>
      </c>
      <c r="K22" s="276">
        <v>16502</v>
      </c>
      <c r="L22" s="276">
        <v>7401</v>
      </c>
      <c r="M22" s="276">
        <v>8284</v>
      </c>
      <c r="N22" s="277">
        <v>2598</v>
      </c>
      <c r="O22" s="281">
        <v>3430</v>
      </c>
      <c r="P22" s="276">
        <v>1108</v>
      </c>
      <c r="Q22" s="276">
        <v>9</v>
      </c>
      <c r="R22" s="276">
        <v>819</v>
      </c>
      <c r="S22" s="277">
        <v>1500</v>
      </c>
      <c r="T22" s="285">
        <v>37988</v>
      </c>
      <c r="U22" s="276">
        <v>17582</v>
      </c>
      <c r="V22" s="276">
        <v>7410</v>
      </c>
      <c r="W22" s="276">
        <v>9071</v>
      </c>
      <c r="X22" s="277">
        <v>4093</v>
      </c>
      <c r="Y22" s="72"/>
    </row>
    <row r="23" spans="3:25" ht="13.5" thickBot="1" x14ac:dyDescent="0.25">
      <c r="C23" s="22"/>
      <c r="D23" s="269"/>
      <c r="E23" s="270" t="s">
        <v>14</v>
      </c>
      <c r="F23" s="270"/>
      <c r="G23" s="270"/>
      <c r="H23" s="271"/>
      <c r="I23" s="270"/>
      <c r="J23" s="279">
        <v>212846</v>
      </c>
      <c r="K23" s="272">
        <v>121029</v>
      </c>
      <c r="L23" s="272">
        <v>29137</v>
      </c>
      <c r="M23" s="272">
        <v>51724</v>
      </c>
      <c r="N23" s="273">
        <v>12232</v>
      </c>
      <c r="O23" s="279">
        <v>58629</v>
      </c>
      <c r="P23" s="272">
        <v>30240</v>
      </c>
      <c r="Q23" s="272">
        <v>1674</v>
      </c>
      <c r="R23" s="272">
        <v>16991</v>
      </c>
      <c r="S23" s="273">
        <v>9856</v>
      </c>
      <c r="T23" s="286">
        <v>269460</v>
      </c>
      <c r="U23" s="272">
        <v>150524</v>
      </c>
      <c r="V23" s="272">
        <v>30807</v>
      </c>
      <c r="W23" s="272">
        <v>68277</v>
      </c>
      <c r="X23" s="273">
        <v>22051</v>
      </c>
      <c r="Y23" s="72"/>
    </row>
    <row r="24" spans="3:25" ht="13.5" thickBot="1" x14ac:dyDescent="0.25">
      <c r="C24" s="22"/>
      <c r="D24" s="41" t="s">
        <v>414</v>
      </c>
      <c r="E24" s="42"/>
      <c r="F24" s="42"/>
      <c r="G24" s="42"/>
      <c r="H24" s="42"/>
      <c r="I24" s="42"/>
      <c r="J24" s="282"/>
      <c r="K24" s="283"/>
      <c r="L24" s="283"/>
      <c r="M24" s="283"/>
      <c r="N24" s="278"/>
      <c r="O24" s="282"/>
      <c r="P24" s="283"/>
      <c r="Q24" s="283"/>
      <c r="R24" s="283"/>
      <c r="S24" s="278"/>
      <c r="T24" s="287"/>
      <c r="U24" s="283"/>
      <c r="V24" s="283"/>
      <c r="W24" s="283"/>
      <c r="X24" s="278"/>
      <c r="Y24" s="72"/>
    </row>
    <row r="25" spans="3:25" x14ac:dyDescent="0.2">
      <c r="C25" s="22"/>
      <c r="D25" s="85"/>
      <c r="E25" s="86" t="s">
        <v>357</v>
      </c>
      <c r="F25" s="86"/>
      <c r="G25" s="86"/>
      <c r="H25" s="87"/>
      <c r="I25" s="86"/>
      <c r="J25" s="280">
        <v>172504</v>
      </c>
      <c r="K25" s="274">
        <v>102515</v>
      </c>
      <c r="L25" s="274">
        <v>21607</v>
      </c>
      <c r="M25" s="274">
        <v>39786</v>
      </c>
      <c r="N25" s="275">
        <v>9660</v>
      </c>
      <c r="O25" s="280">
        <v>51629</v>
      </c>
      <c r="P25" s="274">
        <v>27363</v>
      </c>
      <c r="Q25" s="274">
        <v>1721</v>
      </c>
      <c r="R25" s="274">
        <v>15362</v>
      </c>
      <c r="S25" s="275">
        <v>7318</v>
      </c>
      <c r="T25" s="284">
        <v>222471</v>
      </c>
      <c r="U25" s="274">
        <v>129275</v>
      </c>
      <c r="V25" s="274">
        <v>23323</v>
      </c>
      <c r="W25" s="274">
        <v>54805</v>
      </c>
      <c r="X25" s="275">
        <v>16944</v>
      </c>
      <c r="Y25" s="72"/>
    </row>
    <row r="26" spans="3:25" x14ac:dyDescent="0.2">
      <c r="C26" s="22"/>
      <c r="D26" s="156"/>
      <c r="E26" s="47" t="s">
        <v>358</v>
      </c>
      <c r="F26" s="47"/>
      <c r="G26" s="47"/>
      <c r="H26" s="48"/>
      <c r="I26" s="47"/>
      <c r="J26" s="281">
        <v>35818</v>
      </c>
      <c r="K26" s="276">
        <v>16659</v>
      </c>
      <c r="L26" s="276">
        <v>7402</v>
      </c>
      <c r="M26" s="276">
        <v>8977</v>
      </c>
      <c r="N26" s="277">
        <v>2874</v>
      </c>
      <c r="O26" s="281">
        <v>3378</v>
      </c>
      <c r="P26" s="276">
        <v>1033</v>
      </c>
      <c r="Q26" s="276">
        <v>6</v>
      </c>
      <c r="R26" s="276">
        <v>876</v>
      </c>
      <c r="S26" s="277">
        <v>1464</v>
      </c>
      <c r="T26" s="285">
        <v>39105</v>
      </c>
      <c r="U26" s="276">
        <v>17669</v>
      </c>
      <c r="V26" s="276">
        <v>7408</v>
      </c>
      <c r="W26" s="276">
        <v>9830</v>
      </c>
      <c r="X26" s="277">
        <v>4330</v>
      </c>
      <c r="Y26" s="72"/>
    </row>
    <row r="27" spans="3:25" ht="13.5" thickBot="1" x14ac:dyDescent="0.25">
      <c r="C27" s="22"/>
      <c r="D27" s="269"/>
      <c r="E27" s="270" t="s">
        <v>14</v>
      </c>
      <c r="F27" s="270"/>
      <c r="G27" s="270"/>
      <c r="H27" s="271"/>
      <c r="I27" s="270"/>
      <c r="J27" s="279">
        <v>208318</v>
      </c>
      <c r="K27" s="272">
        <v>119172</v>
      </c>
      <c r="L27" s="272">
        <v>29009</v>
      </c>
      <c r="M27" s="272">
        <v>48763</v>
      </c>
      <c r="N27" s="273">
        <v>12533</v>
      </c>
      <c r="O27" s="279">
        <v>55006</v>
      </c>
      <c r="P27" s="272">
        <v>28396</v>
      </c>
      <c r="Q27" s="272">
        <v>1727</v>
      </c>
      <c r="R27" s="272">
        <v>16238</v>
      </c>
      <c r="S27" s="273">
        <v>8782</v>
      </c>
      <c r="T27" s="286">
        <v>261568</v>
      </c>
      <c r="U27" s="272">
        <v>146941</v>
      </c>
      <c r="V27" s="272">
        <v>30731</v>
      </c>
      <c r="W27" s="272">
        <v>64635</v>
      </c>
      <c r="X27" s="273">
        <v>21273</v>
      </c>
      <c r="Y27" s="72"/>
    </row>
    <row r="28" spans="3:25" ht="13.5" thickBot="1" x14ac:dyDescent="0.25">
      <c r="C28" s="22"/>
      <c r="D28" s="41" t="s">
        <v>420</v>
      </c>
      <c r="E28" s="42"/>
      <c r="F28" s="42"/>
      <c r="G28" s="42"/>
      <c r="H28" s="42"/>
      <c r="I28" s="42"/>
      <c r="J28" s="282"/>
      <c r="K28" s="283"/>
      <c r="L28" s="283"/>
      <c r="M28" s="283"/>
      <c r="N28" s="278"/>
      <c r="O28" s="282"/>
      <c r="P28" s="283"/>
      <c r="Q28" s="283"/>
      <c r="R28" s="283"/>
      <c r="S28" s="278"/>
      <c r="T28" s="287"/>
      <c r="U28" s="283"/>
      <c r="V28" s="283"/>
      <c r="W28" s="283"/>
      <c r="X28" s="278"/>
      <c r="Y28" s="72"/>
    </row>
    <row r="29" spans="3:25" x14ac:dyDescent="0.2">
      <c r="C29" s="22"/>
      <c r="D29" s="85"/>
      <c r="E29" s="86" t="s">
        <v>357</v>
      </c>
      <c r="F29" s="86"/>
      <c r="G29" s="86"/>
      <c r="H29" s="87"/>
      <c r="I29" s="86"/>
      <c r="J29" s="280">
        <v>173227</v>
      </c>
      <c r="K29" s="274">
        <v>105225</v>
      </c>
      <c r="L29" s="274">
        <v>21793</v>
      </c>
      <c r="M29" s="274">
        <v>37388</v>
      </c>
      <c r="N29" s="275">
        <v>9853</v>
      </c>
      <c r="O29" s="280">
        <v>48870</v>
      </c>
      <c r="P29" s="274">
        <v>26127</v>
      </c>
      <c r="Q29" s="274">
        <v>1658</v>
      </c>
      <c r="R29" s="274">
        <v>14872</v>
      </c>
      <c r="S29" s="275">
        <v>6322</v>
      </c>
      <c r="T29" s="284">
        <v>220411</v>
      </c>
      <c r="U29" s="274">
        <v>130790</v>
      </c>
      <c r="V29" s="274">
        <v>23447</v>
      </c>
      <c r="W29" s="274">
        <v>51881</v>
      </c>
      <c r="X29" s="275">
        <v>16147</v>
      </c>
      <c r="Y29" s="72"/>
    </row>
    <row r="30" spans="3:25" x14ac:dyDescent="0.2">
      <c r="C30" s="22"/>
      <c r="D30" s="156"/>
      <c r="E30" s="47" t="s">
        <v>358</v>
      </c>
      <c r="F30" s="47"/>
      <c r="G30" s="47"/>
      <c r="H30" s="48"/>
      <c r="I30" s="47"/>
      <c r="J30" s="281">
        <v>37538</v>
      </c>
      <c r="K30" s="276">
        <v>17447</v>
      </c>
      <c r="L30" s="276">
        <v>7408</v>
      </c>
      <c r="M30" s="276">
        <v>9461</v>
      </c>
      <c r="N30" s="277">
        <v>3318</v>
      </c>
      <c r="O30" s="281">
        <v>3274</v>
      </c>
      <c r="P30" s="276">
        <v>986</v>
      </c>
      <c r="Q30" s="276">
        <v>8</v>
      </c>
      <c r="R30" s="276">
        <v>933</v>
      </c>
      <c r="S30" s="277">
        <v>1351</v>
      </c>
      <c r="T30" s="285">
        <v>40715</v>
      </c>
      <c r="U30" s="276">
        <v>18411</v>
      </c>
      <c r="V30" s="276">
        <v>7416</v>
      </c>
      <c r="W30" s="276">
        <v>10367</v>
      </c>
      <c r="X30" s="277">
        <v>4664</v>
      </c>
      <c r="Y30" s="72"/>
    </row>
    <row r="31" spans="3:25" ht="13.5" thickBot="1" x14ac:dyDescent="0.25">
      <c r="C31" s="22"/>
      <c r="D31" s="269"/>
      <c r="E31" s="270" t="s">
        <v>14</v>
      </c>
      <c r="F31" s="270"/>
      <c r="G31" s="270"/>
      <c r="H31" s="271"/>
      <c r="I31" s="270"/>
      <c r="J31" s="279">
        <v>210764</v>
      </c>
      <c r="K31" s="272">
        <v>122672</v>
      </c>
      <c r="L31" s="272">
        <v>29201</v>
      </c>
      <c r="M31" s="272">
        <v>46849</v>
      </c>
      <c r="N31" s="273">
        <v>13171</v>
      </c>
      <c r="O31" s="279">
        <v>52143</v>
      </c>
      <c r="P31" s="272">
        <v>27113</v>
      </c>
      <c r="Q31" s="272">
        <v>1666</v>
      </c>
      <c r="R31" s="272">
        <v>15805</v>
      </c>
      <c r="S31" s="273">
        <v>7673</v>
      </c>
      <c r="T31" s="286">
        <v>261122</v>
      </c>
      <c r="U31" s="272">
        <v>149200</v>
      </c>
      <c r="V31" s="272">
        <v>30863</v>
      </c>
      <c r="W31" s="272">
        <v>62248</v>
      </c>
      <c r="X31" s="273">
        <v>20810</v>
      </c>
      <c r="Y31" s="72"/>
    </row>
    <row r="32" spans="3:25" ht="13.5" thickBot="1" x14ac:dyDescent="0.25">
      <c r="C32" s="22"/>
      <c r="D32" s="41" t="s">
        <v>441</v>
      </c>
      <c r="E32" s="42"/>
      <c r="F32" s="42"/>
      <c r="G32" s="42"/>
      <c r="H32" s="42"/>
      <c r="I32" s="42"/>
      <c r="J32" s="282"/>
      <c r="K32" s="283"/>
      <c r="L32" s="283"/>
      <c r="M32" s="283"/>
      <c r="N32" s="278"/>
      <c r="O32" s="282"/>
      <c r="P32" s="283"/>
      <c r="Q32" s="283"/>
      <c r="R32" s="283"/>
      <c r="S32" s="278"/>
      <c r="T32" s="287"/>
      <c r="U32" s="283"/>
      <c r="V32" s="283"/>
      <c r="W32" s="283"/>
      <c r="X32" s="278"/>
      <c r="Y32" s="72"/>
    </row>
    <row r="33" spans="3:25" x14ac:dyDescent="0.2">
      <c r="C33" s="22"/>
      <c r="D33" s="85"/>
      <c r="E33" s="86" t="s">
        <v>357</v>
      </c>
      <c r="F33" s="86"/>
      <c r="G33" s="86"/>
      <c r="H33" s="87"/>
      <c r="I33" s="86"/>
      <c r="J33" s="280">
        <v>180008</v>
      </c>
      <c r="K33" s="274">
        <v>110467</v>
      </c>
      <c r="L33" s="274">
        <v>22364</v>
      </c>
      <c r="M33" s="274">
        <v>37685</v>
      </c>
      <c r="N33" s="275">
        <v>10638</v>
      </c>
      <c r="O33" s="280">
        <v>49359</v>
      </c>
      <c r="P33" s="274">
        <v>26974</v>
      </c>
      <c r="Q33" s="274">
        <v>1698</v>
      </c>
      <c r="R33" s="274">
        <v>15182</v>
      </c>
      <c r="S33" s="275">
        <v>5651</v>
      </c>
      <c r="T33" s="284">
        <v>227463</v>
      </c>
      <c r="U33" s="274">
        <v>136775</v>
      </c>
      <c r="V33" s="274">
        <v>24057</v>
      </c>
      <c r="W33" s="274">
        <v>52428</v>
      </c>
      <c r="X33" s="275">
        <v>16251</v>
      </c>
      <c r="Y33" s="72"/>
    </row>
    <row r="34" spans="3:25" x14ac:dyDescent="0.2">
      <c r="C34" s="22"/>
      <c r="D34" s="156"/>
      <c r="E34" s="47" t="s">
        <v>358</v>
      </c>
      <c r="F34" s="47"/>
      <c r="G34" s="47"/>
      <c r="H34" s="48"/>
      <c r="I34" s="47"/>
      <c r="J34" s="281">
        <v>41340</v>
      </c>
      <c r="K34" s="276">
        <v>19895</v>
      </c>
      <c r="L34" s="276">
        <v>7752</v>
      </c>
      <c r="M34" s="276">
        <v>9832</v>
      </c>
      <c r="N34" s="277">
        <v>3973</v>
      </c>
      <c r="O34" s="281">
        <v>3403</v>
      </c>
      <c r="P34" s="276">
        <v>1108</v>
      </c>
      <c r="Q34" s="276">
        <v>7</v>
      </c>
      <c r="R34" s="276">
        <v>994</v>
      </c>
      <c r="S34" s="277">
        <v>1306</v>
      </c>
      <c r="T34" s="285">
        <v>44638</v>
      </c>
      <c r="U34" s="276">
        <v>20981</v>
      </c>
      <c r="V34" s="276">
        <v>7759</v>
      </c>
      <c r="W34" s="276">
        <v>10803</v>
      </c>
      <c r="X34" s="277">
        <v>5271</v>
      </c>
      <c r="Y34" s="72"/>
    </row>
    <row r="35" spans="3:25" ht="13.5" thickBot="1" x14ac:dyDescent="0.25">
      <c r="C35" s="22"/>
      <c r="D35" s="269"/>
      <c r="E35" s="270" t="s">
        <v>14</v>
      </c>
      <c r="F35" s="270"/>
      <c r="G35" s="270"/>
      <c r="H35" s="271"/>
      <c r="I35" s="270"/>
      <c r="J35" s="279">
        <v>221341</v>
      </c>
      <c r="K35" s="272">
        <v>130359</v>
      </c>
      <c r="L35" s="272">
        <v>30116</v>
      </c>
      <c r="M35" s="272">
        <v>47517</v>
      </c>
      <c r="N35" s="273">
        <v>14610</v>
      </c>
      <c r="O35" s="279">
        <v>52762</v>
      </c>
      <c r="P35" s="272">
        <v>28082</v>
      </c>
      <c r="Q35" s="272">
        <v>1705</v>
      </c>
      <c r="R35" s="272">
        <v>16176</v>
      </c>
      <c r="S35" s="273">
        <v>6957</v>
      </c>
      <c r="T35" s="286">
        <v>272092</v>
      </c>
      <c r="U35" s="272">
        <v>157753</v>
      </c>
      <c r="V35" s="272">
        <v>31816</v>
      </c>
      <c r="W35" s="272">
        <v>63231</v>
      </c>
      <c r="X35" s="273">
        <v>21520</v>
      </c>
      <c r="Y35" s="72"/>
    </row>
    <row r="36" spans="3:25" ht="13.5" thickBot="1" x14ac:dyDescent="0.25">
      <c r="C36" s="22"/>
      <c r="D36" s="41" t="s">
        <v>451</v>
      </c>
      <c r="E36" s="42"/>
      <c r="F36" s="42"/>
      <c r="G36" s="42"/>
      <c r="H36" s="42"/>
      <c r="I36" s="42"/>
      <c r="J36" s="282"/>
      <c r="K36" s="283"/>
      <c r="L36" s="283"/>
      <c r="M36" s="283"/>
      <c r="N36" s="278"/>
      <c r="O36" s="282"/>
      <c r="P36" s="283"/>
      <c r="Q36" s="283"/>
      <c r="R36" s="283"/>
      <c r="S36" s="278"/>
      <c r="T36" s="287"/>
      <c r="U36" s="283"/>
      <c r="V36" s="283"/>
      <c r="W36" s="283"/>
      <c r="X36" s="278"/>
      <c r="Y36" s="72"/>
    </row>
    <row r="37" spans="3:25" x14ac:dyDescent="0.2">
      <c r="C37" s="22"/>
      <c r="D37" s="85"/>
      <c r="E37" s="86" t="s">
        <v>357</v>
      </c>
      <c r="F37" s="86"/>
      <c r="G37" s="86"/>
      <c r="H37" s="87"/>
      <c r="I37" s="86"/>
      <c r="J37" s="280">
        <v>183347</v>
      </c>
      <c r="K37" s="274">
        <v>112638</v>
      </c>
      <c r="L37" s="274">
        <v>23080</v>
      </c>
      <c r="M37" s="274">
        <v>38184</v>
      </c>
      <c r="N37" s="275">
        <v>10616</v>
      </c>
      <c r="O37" s="280">
        <v>47900</v>
      </c>
      <c r="P37" s="274">
        <v>26095</v>
      </c>
      <c r="Q37" s="274">
        <v>1726</v>
      </c>
      <c r="R37" s="274">
        <v>15091</v>
      </c>
      <c r="S37" s="275">
        <v>5130</v>
      </c>
      <c r="T37" s="284">
        <v>229346</v>
      </c>
      <c r="U37" s="274">
        <v>138039</v>
      </c>
      <c r="V37" s="274">
        <v>24802</v>
      </c>
      <c r="W37" s="274">
        <v>52842</v>
      </c>
      <c r="X37" s="275">
        <v>15712</v>
      </c>
      <c r="Y37" s="72"/>
    </row>
    <row r="38" spans="3:25" x14ac:dyDescent="0.2">
      <c r="C38" s="22"/>
      <c r="D38" s="156"/>
      <c r="E38" s="47" t="s">
        <v>358</v>
      </c>
      <c r="F38" s="47"/>
      <c r="G38" s="47"/>
      <c r="H38" s="48"/>
      <c r="I38" s="47"/>
      <c r="J38" s="281">
        <v>43750</v>
      </c>
      <c r="K38" s="276">
        <v>21530</v>
      </c>
      <c r="L38" s="276">
        <v>7709</v>
      </c>
      <c r="M38" s="276">
        <v>10277</v>
      </c>
      <c r="N38" s="277">
        <v>4335</v>
      </c>
      <c r="O38" s="281">
        <v>3250</v>
      </c>
      <c r="P38" s="276">
        <v>1116</v>
      </c>
      <c r="Q38" s="276">
        <v>8</v>
      </c>
      <c r="R38" s="276">
        <v>925</v>
      </c>
      <c r="S38" s="277">
        <v>1210</v>
      </c>
      <c r="T38" s="285">
        <v>46912</v>
      </c>
      <c r="U38" s="276">
        <v>22629</v>
      </c>
      <c r="V38" s="276">
        <v>7717</v>
      </c>
      <c r="W38" s="276">
        <v>11179</v>
      </c>
      <c r="X38" s="277">
        <v>5543</v>
      </c>
      <c r="Y38" s="72"/>
    </row>
    <row r="39" spans="3:25" ht="13.5" thickBot="1" x14ac:dyDescent="0.25">
      <c r="C39" s="22"/>
      <c r="D39" s="269"/>
      <c r="E39" s="270" t="s">
        <v>14</v>
      </c>
      <c r="F39" s="270"/>
      <c r="G39" s="270"/>
      <c r="H39" s="271"/>
      <c r="I39" s="270"/>
      <c r="J39" s="279">
        <v>227094</v>
      </c>
      <c r="K39" s="272">
        <v>134165</v>
      </c>
      <c r="L39" s="272">
        <v>30789</v>
      </c>
      <c r="M39" s="272">
        <v>48461</v>
      </c>
      <c r="N39" s="273">
        <v>14951</v>
      </c>
      <c r="O39" s="279">
        <v>51150</v>
      </c>
      <c r="P39" s="272">
        <v>27211</v>
      </c>
      <c r="Q39" s="272">
        <v>1734</v>
      </c>
      <c r="R39" s="272">
        <v>16016</v>
      </c>
      <c r="S39" s="273">
        <v>6340</v>
      </c>
      <c r="T39" s="286">
        <v>276249</v>
      </c>
      <c r="U39" s="272">
        <v>160665</v>
      </c>
      <c r="V39" s="272">
        <v>32519</v>
      </c>
      <c r="W39" s="272">
        <v>64016</v>
      </c>
      <c r="X39" s="273">
        <v>21254</v>
      </c>
      <c r="Y39" s="72"/>
    </row>
    <row r="40" spans="3:25" ht="13.5" thickBot="1" x14ac:dyDescent="0.25">
      <c r="C40" s="22"/>
      <c r="D40" s="41" t="s">
        <v>456</v>
      </c>
      <c r="E40" s="42"/>
      <c r="F40" s="42"/>
      <c r="G40" s="42"/>
      <c r="H40" s="42"/>
      <c r="I40" s="42"/>
      <c r="J40" s="282"/>
      <c r="K40" s="283"/>
      <c r="L40" s="283"/>
      <c r="M40" s="283"/>
      <c r="N40" s="278"/>
      <c r="O40" s="282"/>
      <c r="P40" s="283"/>
      <c r="Q40" s="283"/>
      <c r="R40" s="283"/>
      <c r="S40" s="278"/>
      <c r="T40" s="287"/>
      <c r="U40" s="283"/>
      <c r="V40" s="283"/>
      <c r="W40" s="283"/>
      <c r="X40" s="278"/>
      <c r="Y40" s="72"/>
    </row>
    <row r="41" spans="3:25" x14ac:dyDescent="0.2">
      <c r="C41" s="22"/>
      <c r="D41" s="85"/>
      <c r="E41" s="86" t="s">
        <v>357</v>
      </c>
      <c r="F41" s="86"/>
      <c r="G41" s="86"/>
      <c r="H41" s="87"/>
      <c r="I41" s="86"/>
      <c r="J41" s="280">
        <v>184217</v>
      </c>
      <c r="K41" s="274">
        <v>113616</v>
      </c>
      <c r="L41" s="274">
        <v>23518</v>
      </c>
      <c r="M41" s="274">
        <v>37955</v>
      </c>
      <c r="N41" s="275">
        <v>10285</v>
      </c>
      <c r="O41" s="280">
        <v>44504</v>
      </c>
      <c r="P41" s="274">
        <v>24160</v>
      </c>
      <c r="Q41" s="274">
        <v>1812</v>
      </c>
      <c r="R41" s="274">
        <v>14108</v>
      </c>
      <c r="S41" s="275">
        <v>4542</v>
      </c>
      <c r="T41" s="284">
        <v>226937</v>
      </c>
      <c r="U41" s="274">
        <v>137121</v>
      </c>
      <c r="V41" s="274">
        <v>25328</v>
      </c>
      <c r="W41" s="274">
        <v>51692</v>
      </c>
      <c r="X41" s="275">
        <v>14795</v>
      </c>
      <c r="Y41" s="72"/>
    </row>
    <row r="42" spans="3:25" x14ac:dyDescent="0.2">
      <c r="C42" s="22"/>
      <c r="D42" s="156"/>
      <c r="E42" s="47" t="s">
        <v>358</v>
      </c>
      <c r="F42" s="47"/>
      <c r="G42" s="47"/>
      <c r="H42" s="48"/>
      <c r="I42" s="47"/>
      <c r="J42" s="281">
        <v>46532</v>
      </c>
      <c r="K42" s="276">
        <v>23494</v>
      </c>
      <c r="L42" s="276">
        <v>7893</v>
      </c>
      <c r="M42" s="276">
        <v>10792</v>
      </c>
      <c r="N42" s="277">
        <v>4470</v>
      </c>
      <c r="O42" s="281">
        <v>3068</v>
      </c>
      <c r="P42" s="276">
        <v>1052</v>
      </c>
      <c r="Q42" s="276">
        <v>4</v>
      </c>
      <c r="R42" s="276">
        <v>895</v>
      </c>
      <c r="S42" s="277">
        <v>1125</v>
      </c>
      <c r="T42" s="285">
        <v>49517</v>
      </c>
      <c r="U42" s="276">
        <v>24527</v>
      </c>
      <c r="V42" s="276">
        <v>7897</v>
      </c>
      <c r="W42" s="276">
        <v>11663</v>
      </c>
      <c r="X42" s="277">
        <v>5591</v>
      </c>
      <c r="Y42" s="72"/>
    </row>
    <row r="43" spans="3:25" ht="13.5" thickBot="1" x14ac:dyDescent="0.25">
      <c r="C43" s="22"/>
      <c r="D43" s="269"/>
      <c r="E43" s="270" t="s">
        <v>14</v>
      </c>
      <c r="F43" s="270"/>
      <c r="G43" s="270"/>
      <c r="H43" s="271"/>
      <c r="I43" s="270"/>
      <c r="J43" s="279">
        <v>230741</v>
      </c>
      <c r="K43" s="272">
        <v>137104</v>
      </c>
      <c r="L43" s="272">
        <v>31411</v>
      </c>
      <c r="M43" s="272">
        <v>48746</v>
      </c>
      <c r="N43" s="273">
        <v>14755</v>
      </c>
      <c r="O43" s="279">
        <v>47571</v>
      </c>
      <c r="P43" s="272">
        <v>25212</v>
      </c>
      <c r="Q43" s="272">
        <v>1816</v>
      </c>
      <c r="R43" s="272">
        <v>15003</v>
      </c>
      <c r="S43" s="273">
        <v>5666</v>
      </c>
      <c r="T43" s="286">
        <v>276441</v>
      </c>
      <c r="U43" s="272">
        <v>161642</v>
      </c>
      <c r="V43" s="272">
        <v>33225</v>
      </c>
      <c r="W43" s="272">
        <v>63353</v>
      </c>
      <c r="X43" s="273">
        <v>20383</v>
      </c>
      <c r="Y43" s="72"/>
    </row>
    <row r="44" spans="3:25" ht="13.5" thickBot="1" x14ac:dyDescent="0.25">
      <c r="C44" s="22"/>
      <c r="D44" s="41" t="s">
        <v>459</v>
      </c>
      <c r="E44" s="42"/>
      <c r="F44" s="42"/>
      <c r="G44" s="42"/>
      <c r="H44" s="42"/>
      <c r="I44" s="42"/>
      <c r="J44" s="282"/>
      <c r="K44" s="283"/>
      <c r="L44" s="283"/>
      <c r="M44" s="283"/>
      <c r="N44" s="278"/>
      <c r="O44" s="282"/>
      <c r="P44" s="283"/>
      <c r="Q44" s="283"/>
      <c r="R44" s="283"/>
      <c r="S44" s="278"/>
      <c r="T44" s="287"/>
      <c r="U44" s="283"/>
      <c r="V44" s="283"/>
      <c r="W44" s="283"/>
      <c r="X44" s="278"/>
      <c r="Y44" s="72"/>
    </row>
    <row r="45" spans="3:25" x14ac:dyDescent="0.2">
      <c r="C45" s="22"/>
      <c r="D45" s="85"/>
      <c r="E45" s="86" t="s">
        <v>357</v>
      </c>
      <c r="F45" s="86"/>
      <c r="G45" s="86"/>
      <c r="H45" s="87"/>
      <c r="I45" s="86"/>
      <c r="J45" s="280">
        <v>188627</v>
      </c>
      <c r="K45" s="274">
        <v>116922</v>
      </c>
      <c r="L45" s="274">
        <v>24155</v>
      </c>
      <c r="M45" s="274">
        <v>38799</v>
      </c>
      <c r="N45" s="275">
        <v>9919</v>
      </c>
      <c r="O45" s="280">
        <v>43526</v>
      </c>
      <c r="P45" s="274">
        <v>23996</v>
      </c>
      <c r="Q45" s="274">
        <v>1922</v>
      </c>
      <c r="R45" s="274">
        <v>13511</v>
      </c>
      <c r="S45" s="275">
        <v>4243</v>
      </c>
      <c r="T45" s="284">
        <v>230256</v>
      </c>
      <c r="U45" s="274">
        <v>140231</v>
      </c>
      <c r="V45" s="274">
        <v>26073</v>
      </c>
      <c r="W45" s="274">
        <v>51919</v>
      </c>
      <c r="X45" s="275">
        <v>14135</v>
      </c>
      <c r="Y45" s="72"/>
    </row>
    <row r="46" spans="3:25" x14ac:dyDescent="0.2">
      <c r="C46" s="22"/>
      <c r="D46" s="156"/>
      <c r="E46" s="47" t="s">
        <v>358</v>
      </c>
      <c r="F46" s="47"/>
      <c r="G46" s="47"/>
      <c r="H46" s="48"/>
      <c r="I46" s="47"/>
      <c r="J46" s="281">
        <v>46878</v>
      </c>
      <c r="K46" s="276">
        <v>23958</v>
      </c>
      <c r="L46" s="276">
        <v>7902</v>
      </c>
      <c r="M46" s="276">
        <v>10690</v>
      </c>
      <c r="N46" s="277">
        <v>4419</v>
      </c>
      <c r="O46" s="281">
        <v>3039</v>
      </c>
      <c r="P46" s="276">
        <v>1097</v>
      </c>
      <c r="Q46" s="276">
        <v>2</v>
      </c>
      <c r="R46" s="276">
        <v>834</v>
      </c>
      <c r="S46" s="277">
        <v>1114</v>
      </c>
      <c r="T46" s="285">
        <v>49841</v>
      </c>
      <c r="U46" s="276">
        <v>25030</v>
      </c>
      <c r="V46" s="276">
        <v>7904</v>
      </c>
      <c r="W46" s="276">
        <v>11499</v>
      </c>
      <c r="X46" s="277">
        <v>5529</v>
      </c>
      <c r="Y46" s="72"/>
    </row>
    <row r="47" spans="3:25" ht="13.5" thickBot="1" x14ac:dyDescent="0.25">
      <c r="C47" s="22"/>
      <c r="D47" s="269"/>
      <c r="E47" s="270" t="s">
        <v>14</v>
      </c>
      <c r="F47" s="270"/>
      <c r="G47" s="270"/>
      <c r="H47" s="271"/>
      <c r="I47" s="270"/>
      <c r="J47" s="279">
        <v>235497</v>
      </c>
      <c r="K47" s="272">
        <v>140874</v>
      </c>
      <c r="L47" s="272">
        <v>32057</v>
      </c>
      <c r="M47" s="272">
        <v>49488</v>
      </c>
      <c r="N47" s="273">
        <v>14338</v>
      </c>
      <c r="O47" s="279">
        <v>46565</v>
      </c>
      <c r="P47" s="272">
        <v>25093</v>
      </c>
      <c r="Q47" s="272">
        <v>1924</v>
      </c>
      <c r="R47" s="272">
        <v>14345</v>
      </c>
      <c r="S47" s="273">
        <v>5357</v>
      </c>
      <c r="T47" s="286">
        <v>280084</v>
      </c>
      <c r="U47" s="272">
        <v>165253</v>
      </c>
      <c r="V47" s="272">
        <v>33977</v>
      </c>
      <c r="W47" s="272">
        <v>63416</v>
      </c>
      <c r="X47" s="273">
        <v>19663</v>
      </c>
      <c r="Y47" s="72"/>
    </row>
    <row r="48" spans="3:25" ht="13.5" thickBot="1" x14ac:dyDescent="0.25">
      <c r="C48" s="22"/>
      <c r="D48" s="41" t="s">
        <v>463</v>
      </c>
      <c r="E48" s="42"/>
      <c r="F48" s="42"/>
      <c r="G48" s="42"/>
      <c r="H48" s="42"/>
      <c r="I48" s="42"/>
      <c r="J48" s="282"/>
      <c r="K48" s="283"/>
      <c r="L48" s="283"/>
      <c r="M48" s="283"/>
      <c r="N48" s="278"/>
      <c r="O48" s="282"/>
      <c r="P48" s="283"/>
      <c r="Q48" s="283"/>
      <c r="R48" s="283"/>
      <c r="S48" s="278"/>
      <c r="T48" s="287"/>
      <c r="U48" s="283"/>
      <c r="V48" s="283"/>
      <c r="W48" s="283"/>
      <c r="X48" s="278"/>
      <c r="Y48" s="72"/>
    </row>
    <row r="49" spans="3:25" x14ac:dyDescent="0.2">
      <c r="C49" s="22"/>
      <c r="D49" s="85"/>
      <c r="E49" s="86" t="s">
        <v>357</v>
      </c>
      <c r="F49" s="86"/>
      <c r="G49" s="86"/>
      <c r="H49" s="87"/>
      <c r="I49" s="86"/>
      <c r="J49" s="280">
        <v>194869</v>
      </c>
      <c r="K49" s="274">
        <v>121884</v>
      </c>
      <c r="L49" s="274">
        <v>24808</v>
      </c>
      <c r="M49" s="274">
        <v>40323</v>
      </c>
      <c r="N49" s="275">
        <v>9071</v>
      </c>
      <c r="O49" s="280">
        <v>42013</v>
      </c>
      <c r="P49" s="274">
        <v>22834</v>
      </c>
      <c r="Q49" s="274">
        <v>1835</v>
      </c>
      <c r="R49" s="274">
        <v>13655</v>
      </c>
      <c r="S49" s="275">
        <v>3819</v>
      </c>
      <c r="T49" s="284">
        <v>234971</v>
      </c>
      <c r="U49" s="274">
        <v>144041</v>
      </c>
      <c r="V49" s="274">
        <v>26638</v>
      </c>
      <c r="W49" s="274">
        <v>53556</v>
      </c>
      <c r="X49" s="275">
        <v>12876</v>
      </c>
      <c r="Y49" s="72"/>
    </row>
    <row r="50" spans="3:25" x14ac:dyDescent="0.2">
      <c r="C50" s="22"/>
      <c r="D50" s="156"/>
      <c r="E50" s="47" t="s">
        <v>358</v>
      </c>
      <c r="F50" s="47"/>
      <c r="G50" s="47"/>
      <c r="H50" s="48"/>
      <c r="I50" s="47"/>
      <c r="J50" s="281">
        <v>46760</v>
      </c>
      <c r="K50" s="276">
        <v>24131</v>
      </c>
      <c r="L50" s="276">
        <v>8064</v>
      </c>
      <c r="M50" s="276">
        <v>10487</v>
      </c>
      <c r="N50" s="277">
        <v>4177</v>
      </c>
      <c r="O50" s="281">
        <v>3063</v>
      </c>
      <c r="P50" s="276">
        <v>1124</v>
      </c>
      <c r="Q50" s="276">
        <v>5</v>
      </c>
      <c r="R50" s="276">
        <v>818</v>
      </c>
      <c r="S50" s="277">
        <v>1126</v>
      </c>
      <c r="T50" s="285">
        <v>49734</v>
      </c>
      <c r="U50" s="276">
        <v>25226</v>
      </c>
      <c r="V50" s="276">
        <v>8069</v>
      </c>
      <c r="W50" s="276">
        <v>11283</v>
      </c>
      <c r="X50" s="277">
        <v>5299</v>
      </c>
      <c r="Y50" s="72"/>
    </row>
    <row r="51" spans="3:25" ht="13.5" thickBot="1" x14ac:dyDescent="0.25">
      <c r="C51" s="22"/>
      <c r="D51" s="269"/>
      <c r="E51" s="270" t="s">
        <v>14</v>
      </c>
      <c r="F51" s="270"/>
      <c r="G51" s="270"/>
      <c r="H51" s="271"/>
      <c r="I51" s="270"/>
      <c r="J51" s="279">
        <v>241627</v>
      </c>
      <c r="K51" s="272">
        <v>146013</v>
      </c>
      <c r="L51" s="272">
        <v>32872</v>
      </c>
      <c r="M51" s="272">
        <v>50810</v>
      </c>
      <c r="N51" s="273">
        <v>13248</v>
      </c>
      <c r="O51" s="279">
        <v>45075</v>
      </c>
      <c r="P51" s="272">
        <v>23958</v>
      </c>
      <c r="Q51" s="272">
        <v>1840</v>
      </c>
      <c r="R51" s="272">
        <v>14473</v>
      </c>
      <c r="S51" s="273">
        <v>4945</v>
      </c>
      <c r="T51" s="286">
        <v>284699</v>
      </c>
      <c r="U51" s="272">
        <v>169265</v>
      </c>
      <c r="V51" s="272">
        <v>34707</v>
      </c>
      <c r="W51" s="272">
        <v>64839</v>
      </c>
      <c r="X51" s="273">
        <v>18175</v>
      </c>
      <c r="Y51" s="72"/>
    </row>
    <row r="52" spans="3:25" ht="13.5" thickBot="1" x14ac:dyDescent="0.25">
      <c r="C52" s="22"/>
      <c r="D52" s="41" t="s">
        <v>481</v>
      </c>
      <c r="E52" s="42"/>
      <c r="F52" s="42"/>
      <c r="G52" s="42"/>
      <c r="H52" s="42"/>
      <c r="I52" s="42"/>
      <c r="J52" s="282"/>
      <c r="K52" s="283"/>
      <c r="L52" s="283"/>
      <c r="M52" s="283"/>
      <c r="N52" s="278"/>
      <c r="O52" s="282"/>
      <c r="P52" s="283"/>
      <c r="Q52" s="283"/>
      <c r="R52" s="283"/>
      <c r="S52" s="278"/>
      <c r="T52" s="287"/>
      <c r="U52" s="283"/>
      <c r="V52" s="283"/>
      <c r="W52" s="283"/>
      <c r="X52" s="278"/>
      <c r="Y52" s="72"/>
    </row>
    <row r="53" spans="3:25" x14ac:dyDescent="0.2">
      <c r="C53" s="22"/>
      <c r="D53" s="85"/>
      <c r="E53" s="86" t="s">
        <v>357</v>
      </c>
      <c r="F53" s="86"/>
      <c r="G53" s="86"/>
      <c r="H53" s="87"/>
      <c r="I53" s="86"/>
      <c r="J53" s="280">
        <v>205428</v>
      </c>
      <c r="K53" s="274">
        <v>130241</v>
      </c>
      <c r="L53" s="274">
        <v>25523</v>
      </c>
      <c r="M53" s="274">
        <v>42786</v>
      </c>
      <c r="N53" s="275">
        <v>8186</v>
      </c>
      <c r="O53" s="280">
        <v>43354</v>
      </c>
      <c r="P53" s="274">
        <v>23266</v>
      </c>
      <c r="Q53" s="274">
        <v>2013</v>
      </c>
      <c r="R53" s="274">
        <v>14136</v>
      </c>
      <c r="S53" s="275">
        <v>4097</v>
      </c>
      <c r="T53" s="284">
        <v>246679</v>
      </c>
      <c r="U53" s="274">
        <v>152741</v>
      </c>
      <c r="V53" s="274">
        <v>27534</v>
      </c>
      <c r="W53" s="274">
        <v>56424</v>
      </c>
      <c r="X53" s="275">
        <v>12269</v>
      </c>
      <c r="Y53" s="72"/>
    </row>
    <row r="54" spans="3:25" x14ac:dyDescent="0.2">
      <c r="C54" s="22"/>
      <c r="D54" s="156"/>
      <c r="E54" s="47" t="s">
        <v>358</v>
      </c>
      <c r="F54" s="47"/>
      <c r="G54" s="47"/>
      <c r="H54" s="48"/>
      <c r="I54" s="47"/>
      <c r="J54" s="281">
        <v>47716</v>
      </c>
      <c r="K54" s="276">
        <v>24988</v>
      </c>
      <c r="L54" s="276">
        <v>8211</v>
      </c>
      <c r="M54" s="276">
        <v>10829</v>
      </c>
      <c r="N54" s="277">
        <v>3786</v>
      </c>
      <c r="O54" s="281">
        <v>3481</v>
      </c>
      <c r="P54" s="276">
        <v>1210</v>
      </c>
      <c r="Q54" s="276">
        <v>11</v>
      </c>
      <c r="R54" s="276">
        <v>973</v>
      </c>
      <c r="S54" s="277">
        <v>1294</v>
      </c>
      <c r="T54" s="285">
        <v>51093</v>
      </c>
      <c r="U54" s="276">
        <v>26171</v>
      </c>
      <c r="V54" s="276">
        <v>8222</v>
      </c>
      <c r="W54" s="276">
        <v>11771</v>
      </c>
      <c r="X54" s="277">
        <v>5077</v>
      </c>
      <c r="Y54" s="72"/>
    </row>
    <row r="55" spans="3:25" ht="13.5" thickBot="1" x14ac:dyDescent="0.25">
      <c r="C55" s="22"/>
      <c r="D55" s="269"/>
      <c r="E55" s="270" t="s">
        <v>14</v>
      </c>
      <c r="F55" s="270"/>
      <c r="G55" s="270"/>
      <c r="H55" s="271"/>
      <c r="I55" s="270"/>
      <c r="J55" s="279">
        <v>253141</v>
      </c>
      <c r="K55" s="272">
        <v>155227</v>
      </c>
      <c r="L55" s="272">
        <v>33734</v>
      </c>
      <c r="M55" s="272">
        <v>53615</v>
      </c>
      <c r="N55" s="273">
        <v>11972</v>
      </c>
      <c r="O55" s="279">
        <v>46834</v>
      </c>
      <c r="P55" s="272">
        <v>24476</v>
      </c>
      <c r="Q55" s="272">
        <v>2024</v>
      </c>
      <c r="R55" s="272">
        <v>15109</v>
      </c>
      <c r="S55" s="273">
        <v>5391</v>
      </c>
      <c r="T55" s="286">
        <v>297766</v>
      </c>
      <c r="U55" s="272">
        <v>178910</v>
      </c>
      <c r="V55" s="272">
        <v>35756</v>
      </c>
      <c r="W55" s="272">
        <v>68194</v>
      </c>
      <c r="X55" s="273">
        <v>17346</v>
      </c>
      <c r="Y55" s="72"/>
    </row>
    <row r="56" spans="3:25" ht="13.5" x14ac:dyDescent="0.25">
      <c r="D56" s="73" t="s">
        <v>175</v>
      </c>
      <c r="E56" s="74"/>
      <c r="F56" s="74"/>
      <c r="G56" s="74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64" t="s">
        <v>365</v>
      </c>
      <c r="Y56" s="67" t="s">
        <v>176</v>
      </c>
    </row>
    <row r="57" spans="3:25" ht="12.75" customHeight="1" x14ac:dyDescent="0.2">
      <c r="D57" s="65"/>
      <c r="E57" s="703" t="s">
        <v>35</v>
      </c>
      <c r="F57" s="703"/>
      <c r="G57" s="703"/>
      <c r="H57" s="703"/>
      <c r="I57" s="703"/>
      <c r="J57" s="703"/>
      <c r="K57" s="703"/>
      <c r="L57" s="703"/>
      <c r="M57" s="703"/>
      <c r="N57" s="703"/>
      <c r="O57" s="703"/>
      <c r="P57" s="314"/>
      <c r="Q57" s="314"/>
      <c r="R57" s="314"/>
      <c r="S57" s="314"/>
      <c r="T57" s="314"/>
      <c r="U57" s="314"/>
      <c r="V57" s="314"/>
      <c r="W57" s="314"/>
      <c r="X57" s="314"/>
    </row>
    <row r="58" spans="3:25" ht="15" customHeight="1" x14ac:dyDescent="0.2">
      <c r="D58" s="65"/>
      <c r="E58" s="703" t="s">
        <v>478</v>
      </c>
      <c r="F58" s="703"/>
      <c r="G58" s="703"/>
      <c r="H58" s="703"/>
      <c r="I58" s="703"/>
      <c r="J58" s="703"/>
      <c r="K58" s="703"/>
      <c r="L58" s="703"/>
      <c r="M58" s="703"/>
      <c r="N58" s="703"/>
      <c r="O58" s="703"/>
      <c r="P58" s="703"/>
      <c r="Q58" s="703"/>
      <c r="R58" s="703"/>
      <c r="S58" s="703"/>
      <c r="T58" s="703"/>
      <c r="U58" s="703"/>
      <c r="V58" s="703"/>
      <c r="W58" s="703"/>
      <c r="X58" s="703"/>
    </row>
  </sheetData>
  <mergeCells count="21">
    <mergeCell ref="V9:V11"/>
    <mergeCell ref="Q9:Q11"/>
    <mergeCell ref="P9:P11"/>
    <mergeCell ref="T7:X8"/>
    <mergeCell ref="S9:S11"/>
    <mergeCell ref="E58:X58"/>
    <mergeCell ref="T9:T11"/>
    <mergeCell ref="X9:X11"/>
    <mergeCell ref="W9:W11"/>
    <mergeCell ref="R9:R11"/>
    <mergeCell ref="U9:U11"/>
    <mergeCell ref="J9:J11"/>
    <mergeCell ref="E57:O57"/>
    <mergeCell ref="L9:L11"/>
    <mergeCell ref="N9:N11"/>
    <mergeCell ref="K9:K11"/>
    <mergeCell ref="D7:I11"/>
    <mergeCell ref="O9:O11"/>
    <mergeCell ref="O7:S8"/>
    <mergeCell ref="M9:M11"/>
    <mergeCell ref="J7:N8"/>
  </mergeCells>
  <phoneticPr fontId="0" type="noConversion"/>
  <conditionalFormatting sqref="D6">
    <cfRule type="cellIs" dxfId="4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4" priority="1" stopIfTrue="1">
      <formula>Y6="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List49">
    <pageSetUpPr autoPageBreaks="0"/>
  </sheetPr>
  <dimension ref="C1:Y63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3.28515625" style="67" customWidth="1"/>
    <col min="9" max="9" width="1.140625" style="67" customWidth="1"/>
    <col min="10" max="24" width="8.28515625" style="67" customWidth="1"/>
    <col min="25" max="30" width="1.7109375" style="67" customWidth="1"/>
    <col min="31" max="16384" width="9.140625" style="67"/>
  </cols>
  <sheetData>
    <row r="1" spans="3:25" hidden="1" x14ac:dyDescent="0.2"/>
    <row r="2" spans="3:25" hidden="1" x14ac:dyDescent="0.2"/>
    <row r="3" spans="3:25" ht="9" customHeight="1" x14ac:dyDescent="0.2">
      <c r="C3" s="66"/>
    </row>
    <row r="4" spans="3:25" s="68" customFormat="1" ht="15.75" x14ac:dyDescent="0.2">
      <c r="D4" s="15" t="s">
        <v>237</v>
      </c>
      <c r="E4" s="69"/>
      <c r="F4" s="69"/>
      <c r="G4" s="69"/>
      <c r="H4" s="15" t="s">
        <v>31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pans="3:25" s="68" customFormat="1" ht="15.75" x14ac:dyDescent="0.2">
      <c r="D5" s="304" t="s">
        <v>482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3:25" s="71" customFormat="1" ht="15.75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5"/>
      <c r="Y6" s="14" t="s">
        <v>176</v>
      </c>
    </row>
    <row r="7" spans="3:25" ht="14.1" customHeight="1" x14ac:dyDescent="0.2">
      <c r="C7" s="22"/>
      <c r="D7" s="716" t="s">
        <v>206</v>
      </c>
      <c r="E7" s="717"/>
      <c r="F7" s="717"/>
      <c r="G7" s="717"/>
      <c r="H7" s="717"/>
      <c r="I7" s="717"/>
      <c r="J7" s="793" t="s">
        <v>207</v>
      </c>
      <c r="K7" s="794"/>
      <c r="L7" s="794"/>
      <c r="M7" s="794"/>
      <c r="N7" s="794"/>
      <c r="O7" s="793" t="s">
        <v>421</v>
      </c>
      <c r="P7" s="794"/>
      <c r="Q7" s="794"/>
      <c r="R7" s="794"/>
      <c r="S7" s="794"/>
      <c r="T7" s="802" t="s">
        <v>208</v>
      </c>
      <c r="U7" s="794"/>
      <c r="V7" s="794"/>
      <c r="W7" s="794"/>
      <c r="X7" s="794"/>
      <c r="Y7" s="72"/>
    </row>
    <row r="8" spans="3:25" ht="14.1" customHeight="1" x14ac:dyDescent="0.2">
      <c r="C8" s="22"/>
      <c r="D8" s="719"/>
      <c r="E8" s="720"/>
      <c r="F8" s="720"/>
      <c r="G8" s="720"/>
      <c r="H8" s="720"/>
      <c r="I8" s="720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803"/>
      <c r="U8" s="795"/>
      <c r="V8" s="795"/>
      <c r="W8" s="795"/>
      <c r="X8" s="795"/>
      <c r="Y8" s="72"/>
    </row>
    <row r="9" spans="3:25" ht="13.5" customHeight="1" x14ac:dyDescent="0.2">
      <c r="C9" s="22"/>
      <c r="D9" s="719"/>
      <c r="E9" s="720"/>
      <c r="F9" s="720"/>
      <c r="G9" s="720"/>
      <c r="H9" s="720"/>
      <c r="I9" s="720"/>
      <c r="J9" s="799" t="s">
        <v>54</v>
      </c>
      <c r="K9" s="787" t="s">
        <v>209</v>
      </c>
      <c r="L9" s="796" t="s">
        <v>210</v>
      </c>
      <c r="M9" s="790" t="s">
        <v>319</v>
      </c>
      <c r="N9" s="784" t="s">
        <v>318</v>
      </c>
      <c r="O9" s="799" t="s">
        <v>54</v>
      </c>
      <c r="P9" s="787" t="s">
        <v>209</v>
      </c>
      <c r="Q9" s="796" t="s">
        <v>210</v>
      </c>
      <c r="R9" s="790" t="s">
        <v>319</v>
      </c>
      <c r="S9" s="784" t="s">
        <v>318</v>
      </c>
      <c r="T9" s="799" t="s">
        <v>54</v>
      </c>
      <c r="U9" s="787" t="s">
        <v>209</v>
      </c>
      <c r="V9" s="796" t="s">
        <v>210</v>
      </c>
      <c r="W9" s="790" t="s">
        <v>319</v>
      </c>
      <c r="X9" s="784" t="s">
        <v>318</v>
      </c>
      <c r="Y9" s="72"/>
    </row>
    <row r="10" spans="3:25" ht="13.5" customHeight="1" x14ac:dyDescent="0.2">
      <c r="C10" s="22"/>
      <c r="D10" s="719"/>
      <c r="E10" s="720"/>
      <c r="F10" s="720"/>
      <c r="G10" s="720"/>
      <c r="H10" s="720"/>
      <c r="I10" s="720"/>
      <c r="J10" s="800"/>
      <c r="K10" s="788"/>
      <c r="L10" s="797"/>
      <c r="M10" s="791"/>
      <c r="N10" s="785"/>
      <c r="O10" s="800"/>
      <c r="P10" s="788"/>
      <c r="Q10" s="797"/>
      <c r="R10" s="791"/>
      <c r="S10" s="785"/>
      <c r="T10" s="800"/>
      <c r="U10" s="788"/>
      <c r="V10" s="797"/>
      <c r="W10" s="791"/>
      <c r="X10" s="785"/>
      <c r="Y10" s="72"/>
    </row>
    <row r="11" spans="3:25" ht="13.5" thickBot="1" x14ac:dyDescent="0.25">
      <c r="C11" s="22"/>
      <c r="D11" s="722"/>
      <c r="E11" s="723"/>
      <c r="F11" s="723"/>
      <c r="G11" s="723"/>
      <c r="H11" s="723"/>
      <c r="I11" s="723"/>
      <c r="J11" s="801"/>
      <c r="K11" s="789"/>
      <c r="L11" s="798"/>
      <c r="M11" s="792"/>
      <c r="N11" s="786"/>
      <c r="O11" s="801"/>
      <c r="P11" s="789"/>
      <c r="Q11" s="798"/>
      <c r="R11" s="792"/>
      <c r="S11" s="786"/>
      <c r="T11" s="801"/>
      <c r="U11" s="789"/>
      <c r="V11" s="798"/>
      <c r="W11" s="792"/>
      <c r="X11" s="786"/>
      <c r="Y11" s="72"/>
    </row>
    <row r="12" spans="3:25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282"/>
      <c r="K12" s="283"/>
      <c r="L12" s="283"/>
      <c r="M12" s="283"/>
      <c r="N12" s="278"/>
      <c r="O12" s="282"/>
      <c r="P12" s="283"/>
      <c r="Q12" s="283"/>
      <c r="R12" s="283"/>
      <c r="S12" s="278"/>
      <c r="T12" s="287"/>
      <c r="U12" s="283"/>
      <c r="V12" s="283"/>
      <c r="W12" s="283"/>
      <c r="X12" s="278"/>
      <c r="Y12" s="72"/>
    </row>
    <row r="13" spans="3:25" x14ac:dyDescent="0.2">
      <c r="C13" s="22"/>
      <c r="D13" s="85"/>
      <c r="E13" s="86" t="s">
        <v>357</v>
      </c>
      <c r="F13" s="86"/>
      <c r="G13" s="86"/>
      <c r="H13" s="87"/>
      <c r="I13" s="86"/>
      <c r="J13" s="280">
        <v>12416</v>
      </c>
      <c r="K13" s="274">
        <v>9804</v>
      </c>
      <c r="L13" s="274">
        <v>0</v>
      </c>
      <c r="M13" s="274">
        <v>2589</v>
      </c>
      <c r="N13" s="573">
        <v>29</v>
      </c>
      <c r="O13" s="280">
        <v>15767</v>
      </c>
      <c r="P13" s="274">
        <v>10663</v>
      </c>
      <c r="Q13" s="274">
        <v>0</v>
      </c>
      <c r="R13" s="274">
        <v>5055</v>
      </c>
      <c r="S13" s="573">
        <v>52</v>
      </c>
      <c r="T13" s="284">
        <v>28140</v>
      </c>
      <c r="U13" s="274">
        <v>20454</v>
      </c>
      <c r="V13" s="274">
        <v>0</v>
      </c>
      <c r="W13" s="274">
        <v>7620</v>
      </c>
      <c r="X13" s="275">
        <v>81</v>
      </c>
      <c r="Y13" s="72"/>
    </row>
    <row r="14" spans="3:25" x14ac:dyDescent="0.2">
      <c r="C14" s="22"/>
      <c r="D14" s="156"/>
      <c r="E14" s="47" t="s">
        <v>358</v>
      </c>
      <c r="F14" s="47"/>
      <c r="G14" s="47"/>
      <c r="H14" s="48"/>
      <c r="I14" s="47"/>
      <c r="J14" s="281">
        <v>4807</v>
      </c>
      <c r="K14" s="276">
        <v>3902</v>
      </c>
      <c r="L14" s="276">
        <v>0</v>
      </c>
      <c r="M14" s="276">
        <v>904</v>
      </c>
      <c r="N14" s="531">
        <v>4</v>
      </c>
      <c r="O14" s="281">
        <v>1516</v>
      </c>
      <c r="P14" s="276">
        <v>977</v>
      </c>
      <c r="Q14" s="276">
        <v>0</v>
      </c>
      <c r="R14" s="276">
        <v>537</v>
      </c>
      <c r="S14" s="531">
        <v>2</v>
      </c>
      <c r="T14" s="285">
        <v>6314</v>
      </c>
      <c r="U14" s="276">
        <v>4874</v>
      </c>
      <c r="V14" s="276">
        <v>0</v>
      </c>
      <c r="W14" s="276">
        <v>1438</v>
      </c>
      <c r="X14" s="277">
        <v>6</v>
      </c>
      <c r="Y14" s="72"/>
    </row>
    <row r="15" spans="3:25" ht="13.5" thickBot="1" x14ac:dyDescent="0.25">
      <c r="C15" s="22"/>
      <c r="D15" s="269"/>
      <c r="E15" s="270" t="s">
        <v>14</v>
      </c>
      <c r="F15" s="270"/>
      <c r="G15" s="270"/>
      <c r="H15" s="271"/>
      <c r="I15" s="270"/>
      <c r="J15" s="279">
        <v>17221</v>
      </c>
      <c r="K15" s="272">
        <v>13705</v>
      </c>
      <c r="L15" s="272">
        <v>0</v>
      </c>
      <c r="M15" s="272">
        <v>3493</v>
      </c>
      <c r="N15" s="697">
        <v>33</v>
      </c>
      <c r="O15" s="279">
        <v>17283</v>
      </c>
      <c r="P15" s="272">
        <v>11640</v>
      </c>
      <c r="Q15" s="272">
        <v>0</v>
      </c>
      <c r="R15" s="272">
        <v>5592</v>
      </c>
      <c r="S15" s="697">
        <v>54</v>
      </c>
      <c r="T15" s="286">
        <v>34452</v>
      </c>
      <c r="U15" s="272">
        <v>25327</v>
      </c>
      <c r="V15" s="272">
        <v>0</v>
      </c>
      <c r="W15" s="272">
        <v>9058</v>
      </c>
      <c r="X15" s="273">
        <v>87</v>
      </c>
      <c r="Y15" s="72"/>
    </row>
    <row r="16" spans="3:25" ht="13.5" thickBot="1" x14ac:dyDescent="0.25">
      <c r="C16" s="22"/>
      <c r="D16" s="41" t="s">
        <v>383</v>
      </c>
      <c r="E16" s="42"/>
      <c r="F16" s="42"/>
      <c r="G16" s="42"/>
      <c r="H16" s="42"/>
      <c r="I16" s="42"/>
      <c r="J16" s="282"/>
      <c r="K16" s="283"/>
      <c r="L16" s="283"/>
      <c r="M16" s="283"/>
      <c r="N16" s="698"/>
      <c r="O16" s="282"/>
      <c r="P16" s="283"/>
      <c r="Q16" s="283"/>
      <c r="R16" s="283"/>
      <c r="S16" s="698"/>
      <c r="T16" s="287"/>
      <c r="U16" s="283"/>
      <c r="V16" s="283"/>
      <c r="W16" s="283"/>
      <c r="X16" s="278"/>
      <c r="Y16" s="72"/>
    </row>
    <row r="17" spans="3:25" x14ac:dyDescent="0.2">
      <c r="C17" s="22"/>
      <c r="D17" s="85"/>
      <c r="E17" s="86" t="s">
        <v>357</v>
      </c>
      <c r="F17" s="86"/>
      <c r="G17" s="86"/>
      <c r="H17" s="87"/>
      <c r="I17" s="86"/>
      <c r="J17" s="280">
        <v>10929</v>
      </c>
      <c r="K17" s="274">
        <v>8653</v>
      </c>
      <c r="L17" s="274">
        <v>0</v>
      </c>
      <c r="M17" s="274">
        <v>2247</v>
      </c>
      <c r="N17" s="573">
        <v>31</v>
      </c>
      <c r="O17" s="280">
        <v>14570</v>
      </c>
      <c r="P17" s="274">
        <v>9859</v>
      </c>
      <c r="Q17" s="274">
        <v>0</v>
      </c>
      <c r="R17" s="274">
        <v>4675</v>
      </c>
      <c r="S17" s="573">
        <v>45</v>
      </c>
      <c r="T17" s="284">
        <v>25458</v>
      </c>
      <c r="U17" s="274">
        <v>18497</v>
      </c>
      <c r="V17" s="274">
        <v>0</v>
      </c>
      <c r="W17" s="274">
        <v>6899</v>
      </c>
      <c r="X17" s="275">
        <v>76</v>
      </c>
      <c r="Y17" s="72"/>
    </row>
    <row r="18" spans="3:25" x14ac:dyDescent="0.2">
      <c r="C18" s="22"/>
      <c r="D18" s="156"/>
      <c r="E18" s="47" t="s">
        <v>358</v>
      </c>
      <c r="F18" s="47"/>
      <c r="G18" s="47"/>
      <c r="H18" s="48"/>
      <c r="I18" s="47"/>
      <c r="J18" s="281">
        <v>4492</v>
      </c>
      <c r="K18" s="276">
        <v>3602</v>
      </c>
      <c r="L18" s="276">
        <v>0</v>
      </c>
      <c r="M18" s="276">
        <v>890</v>
      </c>
      <c r="N18" s="531">
        <v>5</v>
      </c>
      <c r="O18" s="281">
        <v>1402</v>
      </c>
      <c r="P18" s="276">
        <v>893</v>
      </c>
      <c r="Q18" s="276">
        <v>0</v>
      </c>
      <c r="R18" s="276">
        <v>504</v>
      </c>
      <c r="S18" s="531">
        <v>6</v>
      </c>
      <c r="T18" s="285">
        <v>5881</v>
      </c>
      <c r="U18" s="276">
        <v>4490</v>
      </c>
      <c r="V18" s="276">
        <v>0</v>
      </c>
      <c r="W18" s="276">
        <v>1388</v>
      </c>
      <c r="X18" s="277">
        <v>11</v>
      </c>
      <c r="Y18" s="72"/>
    </row>
    <row r="19" spans="3:25" ht="13.5" thickBot="1" x14ac:dyDescent="0.25">
      <c r="C19" s="22"/>
      <c r="D19" s="269"/>
      <c r="E19" s="270" t="s">
        <v>14</v>
      </c>
      <c r="F19" s="270"/>
      <c r="G19" s="270"/>
      <c r="H19" s="271"/>
      <c r="I19" s="270"/>
      <c r="J19" s="279">
        <v>15421</v>
      </c>
      <c r="K19" s="272">
        <v>12255</v>
      </c>
      <c r="L19" s="272">
        <v>0</v>
      </c>
      <c r="M19" s="272">
        <v>3137</v>
      </c>
      <c r="N19" s="697">
        <v>36</v>
      </c>
      <c r="O19" s="279">
        <v>15971</v>
      </c>
      <c r="P19" s="272">
        <v>10751</v>
      </c>
      <c r="Q19" s="272">
        <v>0</v>
      </c>
      <c r="R19" s="272">
        <v>5179</v>
      </c>
      <c r="S19" s="697">
        <v>51</v>
      </c>
      <c r="T19" s="286">
        <v>31338</v>
      </c>
      <c r="U19" s="272">
        <v>22986</v>
      </c>
      <c r="V19" s="272">
        <v>0</v>
      </c>
      <c r="W19" s="272">
        <v>8287</v>
      </c>
      <c r="X19" s="273">
        <v>87</v>
      </c>
      <c r="Y19" s="72"/>
    </row>
    <row r="20" spans="3:25" ht="13.5" thickBot="1" x14ac:dyDescent="0.25">
      <c r="C20" s="22"/>
      <c r="D20" s="41" t="s">
        <v>387</v>
      </c>
      <c r="E20" s="42"/>
      <c r="F20" s="42"/>
      <c r="G20" s="42"/>
      <c r="H20" s="42"/>
      <c r="I20" s="42"/>
      <c r="J20" s="282"/>
      <c r="K20" s="283"/>
      <c r="L20" s="283"/>
      <c r="M20" s="283"/>
      <c r="N20" s="698"/>
      <c r="O20" s="282"/>
      <c r="P20" s="283"/>
      <c r="Q20" s="283"/>
      <c r="R20" s="283"/>
      <c r="S20" s="698"/>
      <c r="T20" s="287"/>
      <c r="U20" s="283"/>
      <c r="V20" s="283"/>
      <c r="W20" s="283"/>
      <c r="X20" s="278"/>
      <c r="Y20" s="72"/>
    </row>
    <row r="21" spans="3:25" x14ac:dyDescent="0.2">
      <c r="C21" s="22"/>
      <c r="D21" s="85"/>
      <c r="E21" s="86" t="s">
        <v>357</v>
      </c>
      <c r="F21" s="86"/>
      <c r="G21" s="86"/>
      <c r="H21" s="87"/>
      <c r="I21" s="86"/>
      <c r="J21" s="280">
        <v>10310</v>
      </c>
      <c r="K21" s="274">
        <v>8347</v>
      </c>
      <c r="L21" s="274">
        <v>0</v>
      </c>
      <c r="M21" s="274">
        <v>1937</v>
      </c>
      <c r="N21" s="573">
        <v>30</v>
      </c>
      <c r="O21" s="280">
        <v>13629</v>
      </c>
      <c r="P21" s="274">
        <v>9169</v>
      </c>
      <c r="Q21" s="274">
        <v>0</v>
      </c>
      <c r="R21" s="274">
        <v>4422</v>
      </c>
      <c r="S21" s="573">
        <v>42</v>
      </c>
      <c r="T21" s="284">
        <v>23916</v>
      </c>
      <c r="U21" s="274">
        <v>17510</v>
      </c>
      <c r="V21" s="274">
        <v>0</v>
      </c>
      <c r="W21" s="274">
        <v>6347</v>
      </c>
      <c r="X21" s="275">
        <v>72</v>
      </c>
      <c r="Y21" s="72"/>
    </row>
    <row r="22" spans="3:25" x14ac:dyDescent="0.2">
      <c r="C22" s="22"/>
      <c r="D22" s="156"/>
      <c r="E22" s="47" t="s">
        <v>358</v>
      </c>
      <c r="F22" s="47"/>
      <c r="G22" s="47"/>
      <c r="H22" s="48"/>
      <c r="I22" s="47"/>
      <c r="J22" s="281">
        <v>4456</v>
      </c>
      <c r="K22" s="276">
        <v>3541</v>
      </c>
      <c r="L22" s="276">
        <v>0</v>
      </c>
      <c r="M22" s="276">
        <v>912</v>
      </c>
      <c r="N22" s="531">
        <v>5</v>
      </c>
      <c r="O22" s="281">
        <v>1306</v>
      </c>
      <c r="P22" s="276">
        <v>831</v>
      </c>
      <c r="Q22" s="276">
        <v>0</v>
      </c>
      <c r="R22" s="276">
        <v>471</v>
      </c>
      <c r="S22" s="531">
        <v>4</v>
      </c>
      <c r="T22" s="285">
        <v>5750</v>
      </c>
      <c r="U22" s="276">
        <v>4369</v>
      </c>
      <c r="V22" s="276">
        <v>0</v>
      </c>
      <c r="W22" s="276">
        <v>1375</v>
      </c>
      <c r="X22" s="277">
        <v>9</v>
      </c>
      <c r="Y22" s="72"/>
    </row>
    <row r="23" spans="3:25" ht="13.5" thickBot="1" x14ac:dyDescent="0.25">
      <c r="C23" s="22"/>
      <c r="D23" s="269"/>
      <c r="E23" s="270" t="s">
        <v>14</v>
      </c>
      <c r="F23" s="270"/>
      <c r="G23" s="270"/>
      <c r="H23" s="271"/>
      <c r="I23" s="270"/>
      <c r="J23" s="279">
        <v>14766</v>
      </c>
      <c r="K23" s="272">
        <v>11888</v>
      </c>
      <c r="L23" s="272">
        <v>0</v>
      </c>
      <c r="M23" s="272">
        <v>2849</v>
      </c>
      <c r="N23" s="697">
        <v>35</v>
      </c>
      <c r="O23" s="279">
        <v>14933</v>
      </c>
      <c r="P23" s="272">
        <v>9998</v>
      </c>
      <c r="Q23" s="272">
        <v>0</v>
      </c>
      <c r="R23" s="272">
        <v>4893</v>
      </c>
      <c r="S23" s="697">
        <v>46</v>
      </c>
      <c r="T23" s="286">
        <v>29664</v>
      </c>
      <c r="U23" s="272">
        <v>21877</v>
      </c>
      <c r="V23" s="272">
        <v>0</v>
      </c>
      <c r="W23" s="272">
        <v>7722</v>
      </c>
      <c r="X23" s="273">
        <v>81</v>
      </c>
      <c r="Y23" s="72"/>
    </row>
    <row r="24" spans="3:25" ht="13.5" thickBot="1" x14ac:dyDescent="0.25">
      <c r="C24" s="22"/>
      <c r="D24" s="41" t="s">
        <v>414</v>
      </c>
      <c r="E24" s="42"/>
      <c r="F24" s="42"/>
      <c r="G24" s="42"/>
      <c r="H24" s="42"/>
      <c r="I24" s="42"/>
      <c r="J24" s="282"/>
      <c r="K24" s="283"/>
      <c r="L24" s="283"/>
      <c r="M24" s="283"/>
      <c r="N24" s="698"/>
      <c r="O24" s="282"/>
      <c r="P24" s="283"/>
      <c r="Q24" s="283"/>
      <c r="R24" s="283"/>
      <c r="S24" s="698"/>
      <c r="T24" s="287"/>
      <c r="U24" s="283"/>
      <c r="V24" s="283"/>
      <c r="W24" s="283"/>
      <c r="X24" s="278"/>
      <c r="Y24" s="72"/>
    </row>
    <row r="25" spans="3:25" x14ac:dyDescent="0.2">
      <c r="C25" s="22"/>
      <c r="D25" s="85"/>
      <c r="E25" s="86" t="s">
        <v>357</v>
      </c>
      <c r="F25" s="86"/>
      <c r="G25" s="86"/>
      <c r="H25" s="87"/>
      <c r="I25" s="86"/>
      <c r="J25" s="280">
        <v>9821</v>
      </c>
      <c r="K25" s="274">
        <v>8153</v>
      </c>
      <c r="L25" s="274">
        <v>0</v>
      </c>
      <c r="M25" s="274">
        <v>1641</v>
      </c>
      <c r="N25" s="573">
        <v>29</v>
      </c>
      <c r="O25" s="280">
        <v>13099</v>
      </c>
      <c r="P25" s="274">
        <v>8779</v>
      </c>
      <c r="Q25" s="274">
        <v>0</v>
      </c>
      <c r="R25" s="274">
        <v>4292</v>
      </c>
      <c r="S25" s="573">
        <v>34</v>
      </c>
      <c r="T25" s="284">
        <v>22899</v>
      </c>
      <c r="U25" s="274">
        <v>16923</v>
      </c>
      <c r="V25" s="274">
        <v>0</v>
      </c>
      <c r="W25" s="274">
        <v>5926</v>
      </c>
      <c r="X25" s="275">
        <v>63</v>
      </c>
      <c r="Y25" s="72"/>
    </row>
    <row r="26" spans="3:25" x14ac:dyDescent="0.2">
      <c r="C26" s="22"/>
      <c r="D26" s="156"/>
      <c r="E26" s="47" t="s">
        <v>358</v>
      </c>
      <c r="F26" s="47"/>
      <c r="G26" s="47"/>
      <c r="H26" s="48"/>
      <c r="I26" s="47"/>
      <c r="J26" s="281">
        <v>4329</v>
      </c>
      <c r="K26" s="276">
        <v>3475</v>
      </c>
      <c r="L26" s="276">
        <v>0</v>
      </c>
      <c r="M26" s="276">
        <v>851</v>
      </c>
      <c r="N26" s="531">
        <v>5</v>
      </c>
      <c r="O26" s="281">
        <v>1275</v>
      </c>
      <c r="P26" s="276">
        <v>839</v>
      </c>
      <c r="Q26" s="276">
        <v>0</v>
      </c>
      <c r="R26" s="276">
        <v>435</v>
      </c>
      <c r="S26" s="531">
        <v>1</v>
      </c>
      <c r="T26" s="285">
        <v>5602</v>
      </c>
      <c r="U26" s="276">
        <v>4313</v>
      </c>
      <c r="V26" s="276">
        <v>0</v>
      </c>
      <c r="W26" s="276">
        <v>1285</v>
      </c>
      <c r="X26" s="277">
        <v>6</v>
      </c>
      <c r="Y26" s="72"/>
    </row>
    <row r="27" spans="3:25" ht="13.5" thickBot="1" x14ac:dyDescent="0.25">
      <c r="C27" s="22"/>
      <c r="D27" s="269"/>
      <c r="E27" s="270" t="s">
        <v>14</v>
      </c>
      <c r="F27" s="270"/>
      <c r="G27" s="270"/>
      <c r="H27" s="271"/>
      <c r="I27" s="270"/>
      <c r="J27" s="279">
        <v>14150</v>
      </c>
      <c r="K27" s="272">
        <v>11628</v>
      </c>
      <c r="L27" s="272">
        <v>0</v>
      </c>
      <c r="M27" s="272">
        <v>2492</v>
      </c>
      <c r="N27" s="697">
        <v>34</v>
      </c>
      <c r="O27" s="279">
        <v>14373</v>
      </c>
      <c r="P27" s="272">
        <v>9617</v>
      </c>
      <c r="Q27" s="272">
        <v>0</v>
      </c>
      <c r="R27" s="272">
        <v>4727</v>
      </c>
      <c r="S27" s="697">
        <v>35</v>
      </c>
      <c r="T27" s="286">
        <v>28500</v>
      </c>
      <c r="U27" s="272">
        <v>21235</v>
      </c>
      <c r="V27" s="272">
        <v>0</v>
      </c>
      <c r="W27" s="272">
        <v>7211</v>
      </c>
      <c r="X27" s="273">
        <v>69</v>
      </c>
      <c r="Y27" s="72"/>
    </row>
    <row r="28" spans="3:25" ht="13.5" thickBot="1" x14ac:dyDescent="0.25">
      <c r="C28" s="22"/>
      <c r="D28" s="41" t="s">
        <v>420</v>
      </c>
      <c r="E28" s="42"/>
      <c r="F28" s="42"/>
      <c r="G28" s="42"/>
      <c r="H28" s="42"/>
      <c r="I28" s="42"/>
      <c r="J28" s="282"/>
      <c r="K28" s="283"/>
      <c r="L28" s="283"/>
      <c r="M28" s="283"/>
      <c r="N28" s="698"/>
      <c r="O28" s="282"/>
      <c r="P28" s="283"/>
      <c r="Q28" s="283"/>
      <c r="R28" s="283"/>
      <c r="S28" s="698"/>
      <c r="T28" s="287"/>
      <c r="U28" s="283"/>
      <c r="V28" s="283"/>
      <c r="W28" s="283"/>
      <c r="X28" s="278"/>
      <c r="Y28" s="72"/>
    </row>
    <row r="29" spans="3:25" x14ac:dyDescent="0.2">
      <c r="C29" s="22"/>
      <c r="D29" s="85"/>
      <c r="E29" s="86" t="s">
        <v>357</v>
      </c>
      <c r="F29" s="86"/>
      <c r="G29" s="86"/>
      <c r="H29" s="87"/>
      <c r="I29" s="86"/>
      <c r="J29" s="280">
        <v>9685</v>
      </c>
      <c r="K29" s="274">
        <v>8193</v>
      </c>
      <c r="L29" s="274">
        <v>0</v>
      </c>
      <c r="M29" s="274">
        <v>1468</v>
      </c>
      <c r="N29" s="573">
        <v>28</v>
      </c>
      <c r="O29" s="280">
        <v>12606</v>
      </c>
      <c r="P29" s="274">
        <v>8520</v>
      </c>
      <c r="Q29" s="274">
        <v>0</v>
      </c>
      <c r="R29" s="274">
        <v>4059</v>
      </c>
      <c r="S29" s="573">
        <v>32</v>
      </c>
      <c r="T29" s="284">
        <v>22275</v>
      </c>
      <c r="U29" s="274">
        <v>16706</v>
      </c>
      <c r="V29" s="274">
        <v>0</v>
      </c>
      <c r="W29" s="274">
        <v>5519</v>
      </c>
      <c r="X29" s="275">
        <v>60</v>
      </c>
      <c r="Y29" s="72"/>
    </row>
    <row r="30" spans="3:25" x14ac:dyDescent="0.2">
      <c r="C30" s="22"/>
      <c r="D30" s="156"/>
      <c r="E30" s="47" t="s">
        <v>358</v>
      </c>
      <c r="F30" s="47"/>
      <c r="G30" s="47"/>
      <c r="H30" s="48"/>
      <c r="I30" s="47"/>
      <c r="J30" s="281">
        <v>4444</v>
      </c>
      <c r="K30" s="276">
        <v>3643</v>
      </c>
      <c r="L30" s="276">
        <v>0</v>
      </c>
      <c r="M30" s="276">
        <v>799</v>
      </c>
      <c r="N30" s="531">
        <v>3</v>
      </c>
      <c r="O30" s="281">
        <v>1215</v>
      </c>
      <c r="P30" s="276">
        <v>793</v>
      </c>
      <c r="Q30" s="276">
        <v>0</v>
      </c>
      <c r="R30" s="276">
        <v>417</v>
      </c>
      <c r="S30" s="531">
        <v>5</v>
      </c>
      <c r="T30" s="285">
        <v>5657</v>
      </c>
      <c r="U30" s="276">
        <v>4436</v>
      </c>
      <c r="V30" s="276">
        <v>0</v>
      </c>
      <c r="W30" s="276">
        <v>1215</v>
      </c>
      <c r="X30" s="277">
        <v>8</v>
      </c>
      <c r="Y30" s="72"/>
    </row>
    <row r="31" spans="3:25" ht="13.5" thickBot="1" x14ac:dyDescent="0.25">
      <c r="C31" s="22"/>
      <c r="D31" s="269"/>
      <c r="E31" s="270" t="s">
        <v>14</v>
      </c>
      <c r="F31" s="270"/>
      <c r="G31" s="270"/>
      <c r="H31" s="271"/>
      <c r="I31" s="270"/>
      <c r="J31" s="279">
        <v>14129</v>
      </c>
      <c r="K31" s="272">
        <v>11836</v>
      </c>
      <c r="L31" s="272">
        <v>0</v>
      </c>
      <c r="M31" s="272">
        <v>2267</v>
      </c>
      <c r="N31" s="697">
        <v>31</v>
      </c>
      <c r="O31" s="279">
        <v>13821</v>
      </c>
      <c r="P31" s="272">
        <v>9313</v>
      </c>
      <c r="Q31" s="272">
        <v>0</v>
      </c>
      <c r="R31" s="272">
        <v>4476</v>
      </c>
      <c r="S31" s="697">
        <v>37</v>
      </c>
      <c r="T31" s="286">
        <v>27932</v>
      </c>
      <c r="U31" s="272">
        <v>21142</v>
      </c>
      <c r="V31" s="272">
        <v>0</v>
      </c>
      <c r="W31" s="272">
        <v>6734</v>
      </c>
      <c r="X31" s="273">
        <v>68</v>
      </c>
      <c r="Y31" s="72"/>
    </row>
    <row r="32" spans="3:25" ht="13.5" thickBot="1" x14ac:dyDescent="0.25">
      <c r="C32" s="22"/>
      <c r="D32" s="41" t="s">
        <v>441</v>
      </c>
      <c r="E32" s="42"/>
      <c r="F32" s="42"/>
      <c r="G32" s="42"/>
      <c r="H32" s="42"/>
      <c r="I32" s="42"/>
      <c r="J32" s="282"/>
      <c r="K32" s="283"/>
      <c r="L32" s="283"/>
      <c r="M32" s="283"/>
      <c r="N32" s="698"/>
      <c r="O32" s="282"/>
      <c r="P32" s="283"/>
      <c r="Q32" s="283"/>
      <c r="R32" s="283"/>
      <c r="S32" s="698"/>
      <c r="T32" s="287"/>
      <c r="U32" s="283"/>
      <c r="V32" s="283"/>
      <c r="W32" s="283"/>
      <c r="X32" s="278"/>
      <c r="Y32" s="72"/>
    </row>
    <row r="33" spans="3:25" x14ac:dyDescent="0.2">
      <c r="C33" s="22"/>
      <c r="D33" s="85"/>
      <c r="E33" s="86" t="s">
        <v>357</v>
      </c>
      <c r="F33" s="86"/>
      <c r="G33" s="86"/>
      <c r="H33" s="87"/>
      <c r="I33" s="86"/>
      <c r="J33" s="280">
        <v>10294</v>
      </c>
      <c r="K33" s="274">
        <v>8763</v>
      </c>
      <c r="L33" s="274">
        <v>0</v>
      </c>
      <c r="M33" s="274">
        <v>1510</v>
      </c>
      <c r="N33" s="573">
        <v>24</v>
      </c>
      <c r="O33" s="280">
        <v>11826</v>
      </c>
      <c r="P33" s="274">
        <v>8149</v>
      </c>
      <c r="Q33" s="274">
        <v>0</v>
      </c>
      <c r="R33" s="274">
        <v>3647</v>
      </c>
      <c r="S33" s="573">
        <v>36</v>
      </c>
      <c r="T33" s="284">
        <v>22106</v>
      </c>
      <c r="U33" s="274">
        <v>16907</v>
      </c>
      <c r="V33" s="274">
        <v>0</v>
      </c>
      <c r="W33" s="274">
        <v>5154</v>
      </c>
      <c r="X33" s="275">
        <v>60</v>
      </c>
      <c r="Y33" s="72"/>
    </row>
    <row r="34" spans="3:25" x14ac:dyDescent="0.2">
      <c r="C34" s="22"/>
      <c r="D34" s="156"/>
      <c r="E34" s="47" t="s">
        <v>358</v>
      </c>
      <c r="F34" s="47"/>
      <c r="G34" s="47"/>
      <c r="H34" s="48"/>
      <c r="I34" s="47"/>
      <c r="J34" s="281">
        <v>4131</v>
      </c>
      <c r="K34" s="276">
        <v>3408</v>
      </c>
      <c r="L34" s="276">
        <v>0</v>
      </c>
      <c r="M34" s="276">
        <v>717</v>
      </c>
      <c r="N34" s="531">
        <v>6</v>
      </c>
      <c r="O34" s="281">
        <v>1162</v>
      </c>
      <c r="P34" s="276">
        <v>767</v>
      </c>
      <c r="Q34" s="276">
        <v>0</v>
      </c>
      <c r="R34" s="276">
        <v>380</v>
      </c>
      <c r="S34" s="531">
        <v>16</v>
      </c>
      <c r="T34" s="285">
        <v>5291</v>
      </c>
      <c r="U34" s="276">
        <v>4174</v>
      </c>
      <c r="V34" s="276">
        <v>0</v>
      </c>
      <c r="W34" s="276">
        <v>1096</v>
      </c>
      <c r="X34" s="277">
        <v>22</v>
      </c>
      <c r="Y34" s="72"/>
    </row>
    <row r="35" spans="3:25" ht="13.5" thickBot="1" x14ac:dyDescent="0.25">
      <c r="C35" s="22"/>
      <c r="D35" s="269"/>
      <c r="E35" s="270" t="s">
        <v>14</v>
      </c>
      <c r="F35" s="270"/>
      <c r="G35" s="270"/>
      <c r="H35" s="271"/>
      <c r="I35" s="270"/>
      <c r="J35" s="279">
        <v>14425</v>
      </c>
      <c r="K35" s="272">
        <v>12171</v>
      </c>
      <c r="L35" s="272">
        <v>0</v>
      </c>
      <c r="M35" s="272">
        <v>2227</v>
      </c>
      <c r="N35" s="697">
        <v>30</v>
      </c>
      <c r="O35" s="279">
        <v>12988</v>
      </c>
      <c r="P35" s="272">
        <v>8916</v>
      </c>
      <c r="Q35" s="272">
        <v>0</v>
      </c>
      <c r="R35" s="272">
        <v>4027</v>
      </c>
      <c r="S35" s="697">
        <v>52</v>
      </c>
      <c r="T35" s="286">
        <v>27397</v>
      </c>
      <c r="U35" s="272">
        <v>21081</v>
      </c>
      <c r="V35" s="272">
        <v>0</v>
      </c>
      <c r="W35" s="272">
        <v>6250</v>
      </c>
      <c r="X35" s="273">
        <v>82</v>
      </c>
      <c r="Y35" s="72"/>
    </row>
    <row r="36" spans="3:25" ht="13.5" thickBot="1" x14ac:dyDescent="0.25">
      <c r="C36" s="22"/>
      <c r="D36" s="41" t="s">
        <v>451</v>
      </c>
      <c r="E36" s="42"/>
      <c r="F36" s="42"/>
      <c r="G36" s="42"/>
      <c r="H36" s="42"/>
      <c r="I36" s="42"/>
      <c r="J36" s="282"/>
      <c r="K36" s="283"/>
      <c r="L36" s="283"/>
      <c r="M36" s="283"/>
      <c r="N36" s="698"/>
      <c r="O36" s="282"/>
      <c r="P36" s="283"/>
      <c r="Q36" s="283"/>
      <c r="R36" s="283"/>
      <c r="S36" s="698"/>
      <c r="T36" s="287"/>
      <c r="U36" s="283"/>
      <c r="V36" s="283"/>
      <c r="W36" s="283"/>
      <c r="X36" s="278"/>
      <c r="Y36" s="72"/>
    </row>
    <row r="37" spans="3:25" x14ac:dyDescent="0.2">
      <c r="C37" s="22"/>
      <c r="D37" s="85"/>
      <c r="E37" s="86" t="s">
        <v>357</v>
      </c>
      <c r="F37" s="86"/>
      <c r="G37" s="86"/>
      <c r="H37" s="87"/>
      <c r="I37" s="86"/>
      <c r="J37" s="280">
        <v>10966</v>
      </c>
      <c r="K37" s="274">
        <v>9350</v>
      </c>
      <c r="L37" s="274">
        <v>0</v>
      </c>
      <c r="M37" s="274">
        <v>1600</v>
      </c>
      <c r="N37" s="573">
        <v>23</v>
      </c>
      <c r="O37" s="280">
        <v>12043</v>
      </c>
      <c r="P37" s="274">
        <v>8562</v>
      </c>
      <c r="Q37" s="274">
        <v>0</v>
      </c>
      <c r="R37" s="274">
        <v>3454</v>
      </c>
      <c r="S37" s="573">
        <v>33</v>
      </c>
      <c r="T37" s="284">
        <v>22997</v>
      </c>
      <c r="U37" s="274">
        <v>17906</v>
      </c>
      <c r="V37" s="274">
        <v>0</v>
      </c>
      <c r="W37" s="274">
        <v>5051</v>
      </c>
      <c r="X37" s="275">
        <v>56</v>
      </c>
      <c r="Y37" s="72"/>
    </row>
    <row r="38" spans="3:25" x14ac:dyDescent="0.2">
      <c r="C38" s="22"/>
      <c r="D38" s="156"/>
      <c r="E38" s="47" t="s">
        <v>358</v>
      </c>
      <c r="F38" s="47"/>
      <c r="G38" s="47"/>
      <c r="H38" s="48"/>
      <c r="I38" s="47"/>
      <c r="J38" s="281">
        <v>3734</v>
      </c>
      <c r="K38" s="276">
        <v>3074</v>
      </c>
      <c r="L38" s="276">
        <v>0</v>
      </c>
      <c r="M38" s="276">
        <v>654</v>
      </c>
      <c r="N38" s="531">
        <v>6</v>
      </c>
      <c r="O38" s="281">
        <v>1162</v>
      </c>
      <c r="P38" s="276">
        <v>817</v>
      </c>
      <c r="Q38" s="276">
        <v>0</v>
      </c>
      <c r="R38" s="276">
        <v>321</v>
      </c>
      <c r="S38" s="531">
        <v>25</v>
      </c>
      <c r="T38" s="285">
        <v>4894</v>
      </c>
      <c r="U38" s="276">
        <v>3889</v>
      </c>
      <c r="V38" s="276">
        <v>0</v>
      </c>
      <c r="W38" s="276">
        <v>975</v>
      </c>
      <c r="X38" s="277">
        <v>31</v>
      </c>
      <c r="Y38" s="72"/>
    </row>
    <row r="39" spans="3:25" ht="13.5" thickBot="1" x14ac:dyDescent="0.25">
      <c r="C39" s="22"/>
      <c r="D39" s="269"/>
      <c r="E39" s="270" t="s">
        <v>14</v>
      </c>
      <c r="F39" s="270"/>
      <c r="G39" s="270"/>
      <c r="H39" s="271"/>
      <c r="I39" s="270"/>
      <c r="J39" s="279">
        <v>14700</v>
      </c>
      <c r="K39" s="272">
        <v>12424</v>
      </c>
      <c r="L39" s="272">
        <v>0</v>
      </c>
      <c r="M39" s="272">
        <v>2254</v>
      </c>
      <c r="N39" s="697">
        <v>29</v>
      </c>
      <c r="O39" s="279">
        <v>13205</v>
      </c>
      <c r="P39" s="272">
        <v>9379</v>
      </c>
      <c r="Q39" s="272">
        <v>0</v>
      </c>
      <c r="R39" s="272">
        <v>3775</v>
      </c>
      <c r="S39" s="697">
        <v>58</v>
      </c>
      <c r="T39" s="286">
        <v>27891</v>
      </c>
      <c r="U39" s="272">
        <v>21795</v>
      </c>
      <c r="V39" s="272">
        <v>0</v>
      </c>
      <c r="W39" s="272">
        <v>6026</v>
      </c>
      <c r="X39" s="273">
        <v>87</v>
      </c>
      <c r="Y39" s="72"/>
    </row>
    <row r="40" spans="3:25" ht="13.5" thickBot="1" x14ac:dyDescent="0.25">
      <c r="C40" s="22"/>
      <c r="D40" s="41" t="s">
        <v>456</v>
      </c>
      <c r="E40" s="42"/>
      <c r="F40" s="42"/>
      <c r="G40" s="42"/>
      <c r="H40" s="42"/>
      <c r="I40" s="42"/>
      <c r="J40" s="282"/>
      <c r="K40" s="283"/>
      <c r="L40" s="283"/>
      <c r="M40" s="283"/>
      <c r="N40" s="698"/>
      <c r="O40" s="282"/>
      <c r="P40" s="283"/>
      <c r="Q40" s="283"/>
      <c r="R40" s="283"/>
      <c r="S40" s="698"/>
      <c r="T40" s="287"/>
      <c r="U40" s="283"/>
      <c r="V40" s="283"/>
      <c r="W40" s="283"/>
      <c r="X40" s="278"/>
      <c r="Y40" s="72"/>
    </row>
    <row r="41" spans="3:25" x14ac:dyDescent="0.2">
      <c r="C41" s="22"/>
      <c r="D41" s="85"/>
      <c r="E41" s="86" t="s">
        <v>357</v>
      </c>
      <c r="F41" s="86"/>
      <c r="G41" s="86"/>
      <c r="H41" s="87"/>
      <c r="I41" s="86"/>
      <c r="J41" s="280">
        <v>11633</v>
      </c>
      <c r="K41" s="274">
        <v>10077</v>
      </c>
      <c r="L41" s="274">
        <v>0</v>
      </c>
      <c r="M41" s="274">
        <v>1541</v>
      </c>
      <c r="N41" s="573">
        <v>17</v>
      </c>
      <c r="O41" s="280">
        <v>11546</v>
      </c>
      <c r="P41" s="274">
        <v>8185</v>
      </c>
      <c r="Q41" s="274">
        <v>0</v>
      </c>
      <c r="R41" s="274">
        <v>3319</v>
      </c>
      <c r="S41" s="573">
        <v>44</v>
      </c>
      <c r="T41" s="284">
        <v>23163</v>
      </c>
      <c r="U41" s="274">
        <v>18254</v>
      </c>
      <c r="V41" s="274">
        <v>0</v>
      </c>
      <c r="W41" s="274">
        <v>4858</v>
      </c>
      <c r="X41" s="275">
        <v>61</v>
      </c>
      <c r="Y41" s="72"/>
    </row>
    <row r="42" spans="3:25" x14ac:dyDescent="0.2">
      <c r="C42" s="22"/>
      <c r="D42" s="156"/>
      <c r="E42" s="47" t="s">
        <v>358</v>
      </c>
      <c r="F42" s="47"/>
      <c r="G42" s="47"/>
      <c r="H42" s="48"/>
      <c r="I42" s="47"/>
      <c r="J42" s="281">
        <v>4027</v>
      </c>
      <c r="K42" s="276">
        <v>3423</v>
      </c>
      <c r="L42" s="276">
        <v>0</v>
      </c>
      <c r="M42" s="276">
        <v>598</v>
      </c>
      <c r="N42" s="531">
        <v>6</v>
      </c>
      <c r="O42" s="281">
        <v>1160</v>
      </c>
      <c r="P42" s="276">
        <v>825</v>
      </c>
      <c r="Q42" s="276">
        <v>0</v>
      </c>
      <c r="R42" s="276">
        <v>304</v>
      </c>
      <c r="S42" s="531">
        <v>32</v>
      </c>
      <c r="T42" s="285">
        <v>5182</v>
      </c>
      <c r="U42" s="276">
        <v>4244</v>
      </c>
      <c r="V42" s="276">
        <v>0</v>
      </c>
      <c r="W42" s="276">
        <v>901</v>
      </c>
      <c r="X42" s="277">
        <v>38</v>
      </c>
      <c r="Y42" s="72"/>
    </row>
    <row r="43" spans="3:25" ht="13.5" thickBot="1" x14ac:dyDescent="0.25">
      <c r="C43" s="22"/>
      <c r="D43" s="269"/>
      <c r="E43" s="270" t="s">
        <v>14</v>
      </c>
      <c r="F43" s="270"/>
      <c r="G43" s="270"/>
      <c r="H43" s="271"/>
      <c r="I43" s="270"/>
      <c r="J43" s="279">
        <v>15660</v>
      </c>
      <c r="K43" s="272">
        <v>13500</v>
      </c>
      <c r="L43" s="272">
        <v>0</v>
      </c>
      <c r="M43" s="272">
        <v>2139</v>
      </c>
      <c r="N43" s="697">
        <v>23</v>
      </c>
      <c r="O43" s="279">
        <v>12706</v>
      </c>
      <c r="P43" s="272">
        <v>9010</v>
      </c>
      <c r="Q43" s="272">
        <v>0</v>
      </c>
      <c r="R43" s="272">
        <v>3623</v>
      </c>
      <c r="S43" s="697">
        <v>76</v>
      </c>
      <c r="T43" s="286">
        <v>28345</v>
      </c>
      <c r="U43" s="272">
        <v>22498</v>
      </c>
      <c r="V43" s="272">
        <v>0</v>
      </c>
      <c r="W43" s="272">
        <v>5759</v>
      </c>
      <c r="X43" s="273">
        <v>99</v>
      </c>
      <c r="Y43" s="72"/>
    </row>
    <row r="44" spans="3:25" ht="13.5" thickBot="1" x14ac:dyDescent="0.25">
      <c r="C44" s="22"/>
      <c r="D44" s="41" t="s">
        <v>459</v>
      </c>
      <c r="E44" s="42"/>
      <c r="F44" s="42"/>
      <c r="G44" s="42"/>
      <c r="H44" s="42"/>
      <c r="I44" s="42"/>
      <c r="J44" s="282"/>
      <c r="K44" s="283"/>
      <c r="L44" s="283"/>
      <c r="M44" s="283"/>
      <c r="N44" s="698"/>
      <c r="O44" s="282"/>
      <c r="P44" s="283"/>
      <c r="Q44" s="283"/>
      <c r="R44" s="283"/>
      <c r="S44" s="698"/>
      <c r="T44" s="287"/>
      <c r="U44" s="283"/>
      <c r="V44" s="283"/>
      <c r="W44" s="283"/>
      <c r="X44" s="278"/>
      <c r="Y44" s="72"/>
    </row>
    <row r="45" spans="3:25" x14ac:dyDescent="0.2">
      <c r="C45" s="22"/>
      <c r="D45" s="85"/>
      <c r="E45" s="86" t="s">
        <v>357</v>
      </c>
      <c r="F45" s="86"/>
      <c r="G45" s="86"/>
      <c r="H45" s="87"/>
      <c r="I45" s="86"/>
      <c r="J45" s="280">
        <v>12350</v>
      </c>
      <c r="K45" s="274">
        <v>10741</v>
      </c>
      <c r="L45" s="274">
        <v>0</v>
      </c>
      <c r="M45" s="274">
        <v>1599</v>
      </c>
      <c r="N45" s="573">
        <v>12</v>
      </c>
      <c r="O45" s="280">
        <v>11087</v>
      </c>
      <c r="P45" s="274">
        <v>7932</v>
      </c>
      <c r="Q45" s="274">
        <v>0</v>
      </c>
      <c r="R45" s="274">
        <v>3110</v>
      </c>
      <c r="S45" s="573">
        <v>47</v>
      </c>
      <c r="T45" s="284">
        <v>23397</v>
      </c>
      <c r="U45" s="274">
        <v>18641</v>
      </c>
      <c r="V45" s="274">
        <v>0</v>
      </c>
      <c r="W45" s="274">
        <v>4704</v>
      </c>
      <c r="X45" s="275">
        <v>59</v>
      </c>
      <c r="Y45" s="72"/>
    </row>
    <row r="46" spans="3:25" x14ac:dyDescent="0.2">
      <c r="C46" s="22"/>
      <c r="D46" s="156"/>
      <c r="E46" s="47" t="s">
        <v>358</v>
      </c>
      <c r="F46" s="47"/>
      <c r="G46" s="47"/>
      <c r="H46" s="48"/>
      <c r="I46" s="47"/>
      <c r="J46" s="281">
        <v>4445</v>
      </c>
      <c r="K46" s="276">
        <v>3852</v>
      </c>
      <c r="L46" s="276">
        <v>0</v>
      </c>
      <c r="M46" s="276">
        <v>586</v>
      </c>
      <c r="N46" s="531">
        <v>7</v>
      </c>
      <c r="O46" s="281">
        <v>1209</v>
      </c>
      <c r="P46" s="276">
        <v>856</v>
      </c>
      <c r="Q46" s="276">
        <v>0</v>
      </c>
      <c r="R46" s="276">
        <v>325</v>
      </c>
      <c r="S46" s="531">
        <v>28</v>
      </c>
      <c r="T46" s="285">
        <v>5652</v>
      </c>
      <c r="U46" s="276">
        <v>4706</v>
      </c>
      <c r="V46" s="276">
        <v>0</v>
      </c>
      <c r="W46" s="276">
        <v>911</v>
      </c>
      <c r="X46" s="277">
        <v>35</v>
      </c>
      <c r="Y46" s="72"/>
    </row>
    <row r="47" spans="3:25" ht="13.5" thickBot="1" x14ac:dyDescent="0.25">
      <c r="C47" s="22"/>
      <c r="D47" s="269"/>
      <c r="E47" s="270" t="s">
        <v>14</v>
      </c>
      <c r="F47" s="270"/>
      <c r="G47" s="270"/>
      <c r="H47" s="271"/>
      <c r="I47" s="270"/>
      <c r="J47" s="279">
        <v>16795</v>
      </c>
      <c r="K47" s="272">
        <v>14593</v>
      </c>
      <c r="L47" s="272">
        <v>0</v>
      </c>
      <c r="M47" s="272">
        <v>2185</v>
      </c>
      <c r="N47" s="697">
        <v>19</v>
      </c>
      <c r="O47" s="279">
        <v>12295</v>
      </c>
      <c r="P47" s="272">
        <v>8787</v>
      </c>
      <c r="Q47" s="272">
        <v>0</v>
      </c>
      <c r="R47" s="272">
        <v>3435</v>
      </c>
      <c r="S47" s="697">
        <v>75</v>
      </c>
      <c r="T47" s="286">
        <v>29048</v>
      </c>
      <c r="U47" s="272">
        <v>23346</v>
      </c>
      <c r="V47" s="272">
        <v>0</v>
      </c>
      <c r="W47" s="272">
        <v>5615</v>
      </c>
      <c r="X47" s="273">
        <v>94</v>
      </c>
      <c r="Y47" s="72"/>
    </row>
    <row r="48" spans="3:25" ht="13.5" thickBot="1" x14ac:dyDescent="0.25">
      <c r="C48" s="22"/>
      <c r="D48" s="41" t="s">
        <v>463</v>
      </c>
      <c r="E48" s="42"/>
      <c r="F48" s="42"/>
      <c r="G48" s="42"/>
      <c r="H48" s="42"/>
      <c r="I48" s="42"/>
      <c r="J48" s="282"/>
      <c r="K48" s="283"/>
      <c r="L48" s="283"/>
      <c r="M48" s="283"/>
      <c r="N48" s="698"/>
      <c r="O48" s="282"/>
      <c r="P48" s="283"/>
      <c r="Q48" s="283"/>
      <c r="R48" s="283"/>
      <c r="S48" s="698"/>
      <c r="T48" s="287"/>
      <c r="U48" s="283"/>
      <c r="V48" s="283"/>
      <c r="W48" s="283"/>
      <c r="X48" s="278"/>
      <c r="Y48" s="72"/>
    </row>
    <row r="49" spans="3:25" x14ac:dyDescent="0.2">
      <c r="C49" s="22"/>
      <c r="D49" s="85"/>
      <c r="E49" s="86" t="s">
        <v>357</v>
      </c>
      <c r="F49" s="86"/>
      <c r="G49" s="86"/>
      <c r="H49" s="87"/>
      <c r="I49" s="86"/>
      <c r="J49" s="694">
        <v>13389</v>
      </c>
      <c r="K49" s="695">
        <v>11499</v>
      </c>
      <c r="L49" s="274">
        <v>0</v>
      </c>
      <c r="M49" s="699">
        <v>1878</v>
      </c>
      <c r="N49" s="700">
        <v>13</v>
      </c>
      <c r="O49" s="694">
        <v>10909</v>
      </c>
      <c r="P49" s="695">
        <v>7693</v>
      </c>
      <c r="Q49" s="274">
        <v>0</v>
      </c>
      <c r="R49" s="699">
        <v>3170</v>
      </c>
      <c r="S49" s="700">
        <v>49</v>
      </c>
      <c r="T49" s="284">
        <v>24268</v>
      </c>
      <c r="U49" s="274">
        <v>19171</v>
      </c>
      <c r="V49" s="274">
        <v>0</v>
      </c>
      <c r="W49" s="274">
        <v>5041</v>
      </c>
      <c r="X49" s="275">
        <v>62</v>
      </c>
      <c r="Y49" s="72"/>
    </row>
    <row r="50" spans="3:25" x14ac:dyDescent="0.2">
      <c r="C50" s="22"/>
      <c r="D50" s="156"/>
      <c r="E50" s="47" t="s">
        <v>358</v>
      </c>
      <c r="F50" s="47"/>
      <c r="G50" s="47"/>
      <c r="H50" s="48"/>
      <c r="I50" s="47"/>
      <c r="J50" s="281">
        <v>5030</v>
      </c>
      <c r="K50" s="276">
        <v>4384</v>
      </c>
      <c r="L50" s="276">
        <v>0</v>
      </c>
      <c r="M50" s="276">
        <v>635</v>
      </c>
      <c r="N50" s="531">
        <v>13</v>
      </c>
      <c r="O50" s="281">
        <v>1227</v>
      </c>
      <c r="P50" s="276">
        <v>857</v>
      </c>
      <c r="Q50" s="276">
        <v>0</v>
      </c>
      <c r="R50" s="276">
        <v>352</v>
      </c>
      <c r="S50" s="531">
        <v>18</v>
      </c>
      <c r="T50" s="285">
        <v>6256</v>
      </c>
      <c r="U50" s="276">
        <v>5240</v>
      </c>
      <c r="V50" s="276">
        <v>0</v>
      </c>
      <c r="W50" s="276">
        <v>987</v>
      </c>
      <c r="X50" s="277">
        <v>31</v>
      </c>
      <c r="Y50" s="72"/>
    </row>
    <row r="51" spans="3:25" ht="13.5" thickBot="1" x14ac:dyDescent="0.25">
      <c r="C51" s="22"/>
      <c r="D51" s="269"/>
      <c r="E51" s="270" t="s">
        <v>14</v>
      </c>
      <c r="F51" s="270"/>
      <c r="G51" s="270"/>
      <c r="H51" s="271"/>
      <c r="I51" s="270"/>
      <c r="J51" s="279">
        <v>18419</v>
      </c>
      <c r="K51" s="272">
        <v>15883</v>
      </c>
      <c r="L51" s="272">
        <v>0</v>
      </c>
      <c r="M51" s="272">
        <v>2513</v>
      </c>
      <c r="N51" s="697">
        <v>26</v>
      </c>
      <c r="O51" s="279">
        <v>12136</v>
      </c>
      <c r="P51" s="272">
        <v>8550</v>
      </c>
      <c r="Q51" s="272">
        <v>0</v>
      </c>
      <c r="R51" s="272">
        <v>3522</v>
      </c>
      <c r="S51" s="697">
        <v>67</v>
      </c>
      <c r="T51" s="286">
        <v>30524</v>
      </c>
      <c r="U51" s="272">
        <v>24411</v>
      </c>
      <c r="V51" s="272">
        <v>0</v>
      </c>
      <c r="W51" s="272">
        <v>6028</v>
      </c>
      <c r="X51" s="273">
        <v>93</v>
      </c>
      <c r="Y51" s="72"/>
    </row>
    <row r="52" spans="3:25" ht="13.5" thickBot="1" x14ac:dyDescent="0.25">
      <c r="C52" s="22"/>
      <c r="D52" s="41" t="s">
        <v>481</v>
      </c>
      <c r="E52" s="42"/>
      <c r="F52" s="42"/>
      <c r="G52" s="42"/>
      <c r="H52" s="42"/>
      <c r="I52" s="42"/>
      <c r="J52" s="282"/>
      <c r="K52" s="283"/>
      <c r="L52" s="283"/>
      <c r="M52" s="283"/>
      <c r="N52" s="698"/>
      <c r="O52" s="282"/>
      <c r="P52" s="283"/>
      <c r="Q52" s="283"/>
      <c r="R52" s="283"/>
      <c r="S52" s="698"/>
      <c r="T52" s="287"/>
      <c r="U52" s="283"/>
      <c r="V52" s="283"/>
      <c r="W52" s="283"/>
      <c r="X52" s="278"/>
      <c r="Y52" s="72"/>
    </row>
    <row r="53" spans="3:25" x14ac:dyDescent="0.2">
      <c r="C53" s="22"/>
      <c r="D53" s="85"/>
      <c r="E53" s="86" t="s">
        <v>357</v>
      </c>
      <c r="F53" s="86"/>
      <c r="G53" s="86"/>
      <c r="H53" s="87"/>
      <c r="I53" s="86"/>
      <c r="J53" s="694">
        <v>14385</v>
      </c>
      <c r="K53" s="695">
        <v>12231</v>
      </c>
      <c r="L53" s="274">
        <v>0</v>
      </c>
      <c r="M53" s="699">
        <v>2140</v>
      </c>
      <c r="N53" s="700">
        <v>18</v>
      </c>
      <c r="O53" s="694">
        <v>10966</v>
      </c>
      <c r="P53" s="695">
        <v>7741</v>
      </c>
      <c r="Q53" s="274">
        <v>0</v>
      </c>
      <c r="R53" s="699">
        <v>3183</v>
      </c>
      <c r="S53" s="700">
        <v>47</v>
      </c>
      <c r="T53" s="284">
        <v>25333</v>
      </c>
      <c r="U53" s="274">
        <v>19959</v>
      </c>
      <c r="V53" s="274">
        <v>0</v>
      </c>
      <c r="W53" s="274">
        <v>5322</v>
      </c>
      <c r="X53" s="275">
        <v>65</v>
      </c>
      <c r="Y53" s="72"/>
    </row>
    <row r="54" spans="3:25" x14ac:dyDescent="0.2">
      <c r="C54" s="22"/>
      <c r="D54" s="156"/>
      <c r="E54" s="47" t="s">
        <v>358</v>
      </c>
      <c r="F54" s="47"/>
      <c r="G54" s="47"/>
      <c r="H54" s="48"/>
      <c r="I54" s="47"/>
      <c r="J54" s="281">
        <v>6603</v>
      </c>
      <c r="K54" s="276">
        <v>5807</v>
      </c>
      <c r="L54" s="276">
        <v>0</v>
      </c>
      <c r="M54" s="276">
        <v>783</v>
      </c>
      <c r="N54" s="531">
        <v>14</v>
      </c>
      <c r="O54" s="281">
        <v>1310</v>
      </c>
      <c r="P54" s="276">
        <v>932</v>
      </c>
      <c r="Q54" s="276">
        <v>0</v>
      </c>
      <c r="R54" s="276">
        <v>362</v>
      </c>
      <c r="S54" s="531">
        <v>16</v>
      </c>
      <c r="T54" s="285">
        <v>7912</v>
      </c>
      <c r="U54" s="276">
        <v>6738</v>
      </c>
      <c r="V54" s="276">
        <v>0</v>
      </c>
      <c r="W54" s="276">
        <v>1145</v>
      </c>
      <c r="X54" s="277">
        <v>30</v>
      </c>
      <c r="Y54" s="72"/>
    </row>
    <row r="55" spans="3:25" ht="13.5" thickBot="1" x14ac:dyDescent="0.25">
      <c r="C55" s="22"/>
      <c r="D55" s="269"/>
      <c r="E55" s="270" t="s">
        <v>14</v>
      </c>
      <c r="F55" s="270"/>
      <c r="G55" s="270"/>
      <c r="H55" s="271"/>
      <c r="I55" s="270"/>
      <c r="J55" s="279">
        <v>20988</v>
      </c>
      <c r="K55" s="272">
        <v>18038</v>
      </c>
      <c r="L55" s="272">
        <v>0</v>
      </c>
      <c r="M55" s="272">
        <v>2923</v>
      </c>
      <c r="N55" s="697">
        <v>32</v>
      </c>
      <c r="O55" s="279">
        <v>12275</v>
      </c>
      <c r="P55" s="272">
        <v>8673</v>
      </c>
      <c r="Q55" s="272">
        <v>0</v>
      </c>
      <c r="R55" s="272">
        <v>3544</v>
      </c>
      <c r="S55" s="697">
        <v>63</v>
      </c>
      <c r="T55" s="286">
        <v>33243</v>
      </c>
      <c r="U55" s="272">
        <v>26696</v>
      </c>
      <c r="V55" s="272">
        <v>0</v>
      </c>
      <c r="W55" s="272">
        <v>6466</v>
      </c>
      <c r="X55" s="273">
        <v>95</v>
      </c>
      <c r="Y55" s="72"/>
    </row>
    <row r="56" spans="3:25" ht="13.5" x14ac:dyDescent="0.25">
      <c r="D56" s="73" t="s">
        <v>175</v>
      </c>
      <c r="E56" s="74"/>
      <c r="F56" s="74"/>
      <c r="G56" s="74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64" t="s">
        <v>365</v>
      </c>
      <c r="Y56" s="67" t="s">
        <v>176</v>
      </c>
    </row>
    <row r="57" spans="3:25" ht="12.75" customHeight="1" x14ac:dyDescent="0.2">
      <c r="D57" s="65"/>
      <c r="E57" s="703" t="s">
        <v>35</v>
      </c>
      <c r="F57" s="703"/>
      <c r="G57" s="703"/>
      <c r="H57" s="703"/>
      <c r="I57" s="703"/>
      <c r="J57" s="703"/>
      <c r="K57" s="703"/>
      <c r="L57" s="703"/>
      <c r="M57" s="703"/>
      <c r="N57" s="703"/>
      <c r="O57" s="703"/>
      <c r="P57" s="314"/>
      <c r="Q57" s="314"/>
      <c r="R57" s="314"/>
      <c r="S57" s="314"/>
      <c r="T57" s="314"/>
      <c r="U57" s="314"/>
      <c r="V57" s="314"/>
      <c r="W57" s="314"/>
      <c r="X57" s="314"/>
    </row>
    <row r="58" spans="3:25" ht="15" customHeight="1" x14ac:dyDescent="0.2">
      <c r="D58" s="65"/>
      <c r="E58" s="703" t="s">
        <v>478</v>
      </c>
      <c r="F58" s="703"/>
      <c r="G58" s="703"/>
      <c r="H58" s="703"/>
      <c r="I58" s="703"/>
      <c r="J58" s="703"/>
      <c r="K58" s="703"/>
      <c r="L58" s="703"/>
      <c r="M58" s="703"/>
      <c r="N58" s="703"/>
      <c r="O58" s="703"/>
      <c r="P58" s="703"/>
      <c r="Q58" s="703"/>
      <c r="R58" s="703"/>
      <c r="S58" s="703"/>
      <c r="T58" s="703"/>
      <c r="U58" s="703"/>
      <c r="V58" s="703"/>
      <c r="W58" s="703"/>
      <c r="X58" s="703"/>
    </row>
    <row r="59" spans="3:25" x14ac:dyDescent="0.2">
      <c r="T59" s="309"/>
    </row>
    <row r="61" spans="3:25" x14ac:dyDescent="0.2">
      <c r="J61" s="474"/>
      <c r="K61" s="474"/>
      <c r="L61" s="474"/>
      <c r="M61" s="474"/>
      <c r="N61" s="474"/>
      <c r="O61" s="474"/>
      <c r="P61" s="474"/>
      <c r="Q61" s="474"/>
      <c r="R61" s="474"/>
      <c r="S61" s="474"/>
      <c r="T61" s="474"/>
      <c r="U61" s="474"/>
      <c r="V61" s="474"/>
      <c r="W61" s="474"/>
      <c r="X61" s="474"/>
    </row>
    <row r="62" spans="3:25" x14ac:dyDescent="0.2">
      <c r="J62" s="474"/>
      <c r="K62" s="474"/>
      <c r="L62" s="474"/>
      <c r="M62" s="474"/>
      <c r="N62" s="474"/>
      <c r="O62" s="474"/>
      <c r="P62" s="474"/>
      <c r="Q62" s="474"/>
      <c r="R62" s="474"/>
      <c r="S62" s="474"/>
      <c r="T62" s="474"/>
      <c r="U62" s="474"/>
      <c r="V62" s="474"/>
      <c r="W62" s="474"/>
      <c r="X62" s="474"/>
    </row>
    <row r="63" spans="3:25" x14ac:dyDescent="0.2">
      <c r="U63" s="309"/>
    </row>
  </sheetData>
  <mergeCells count="21">
    <mergeCell ref="W9:W11"/>
    <mergeCell ref="O7:S8"/>
    <mergeCell ref="O9:O11"/>
    <mergeCell ref="Q9:Q11"/>
    <mergeCell ref="U9:U11"/>
    <mergeCell ref="E58:X58"/>
    <mergeCell ref="X9:X11"/>
    <mergeCell ref="P9:P11"/>
    <mergeCell ref="M9:M11"/>
    <mergeCell ref="E57:O57"/>
    <mergeCell ref="D7:I11"/>
    <mergeCell ref="J7:N8"/>
    <mergeCell ref="L9:L11"/>
    <mergeCell ref="J9:J11"/>
    <mergeCell ref="N9:N11"/>
    <mergeCell ref="K9:K11"/>
    <mergeCell ref="T7:X8"/>
    <mergeCell ref="S9:S11"/>
    <mergeCell ref="T9:T11"/>
    <mergeCell ref="R9:R11"/>
    <mergeCell ref="V9:V11"/>
  </mergeCells>
  <phoneticPr fontId="0" type="noConversion"/>
  <conditionalFormatting sqref="D6">
    <cfRule type="cellIs" dxfId="4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2" priority="1" stopIfTrue="1">
      <formula>Y6="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List31">
    <pageSetUpPr autoPageBreaks="0"/>
  </sheetPr>
  <dimension ref="C1:Y5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3.28515625" style="67" customWidth="1"/>
    <col min="9" max="9" width="1.140625" style="67" customWidth="1"/>
    <col min="10" max="24" width="8.28515625" style="67" customWidth="1"/>
    <col min="25" max="41" width="1.7109375" style="67" customWidth="1"/>
    <col min="42" max="16384" width="9.140625" style="67"/>
  </cols>
  <sheetData>
    <row r="1" spans="3:25" hidden="1" x14ac:dyDescent="0.2"/>
    <row r="2" spans="3:25" hidden="1" x14ac:dyDescent="0.2"/>
    <row r="3" spans="3:25" ht="9" customHeight="1" x14ac:dyDescent="0.2">
      <c r="C3" s="66"/>
    </row>
    <row r="4" spans="3:25" s="68" customFormat="1" ht="15.75" x14ac:dyDescent="0.2">
      <c r="D4" s="15" t="s">
        <v>263</v>
      </c>
      <c r="E4" s="69"/>
      <c r="F4" s="69"/>
      <c r="G4" s="69"/>
      <c r="H4" s="15" t="s">
        <v>29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pans="3:25" s="68" customFormat="1" ht="15.75" x14ac:dyDescent="0.2">
      <c r="D5" s="304" t="s">
        <v>482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3:25" s="71" customFormat="1" ht="21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5"/>
      <c r="Y6" s="14" t="s">
        <v>176</v>
      </c>
    </row>
    <row r="7" spans="3:25" ht="14.1" customHeight="1" x14ac:dyDescent="0.2">
      <c r="C7" s="22"/>
      <c r="D7" s="716" t="s">
        <v>206</v>
      </c>
      <c r="E7" s="717"/>
      <c r="F7" s="717"/>
      <c r="G7" s="717"/>
      <c r="H7" s="717"/>
      <c r="I7" s="717"/>
      <c r="J7" s="793" t="s">
        <v>207</v>
      </c>
      <c r="K7" s="794"/>
      <c r="L7" s="794"/>
      <c r="M7" s="794"/>
      <c r="N7" s="794"/>
      <c r="O7" s="793" t="s">
        <v>421</v>
      </c>
      <c r="P7" s="794"/>
      <c r="Q7" s="794"/>
      <c r="R7" s="794"/>
      <c r="S7" s="794"/>
      <c r="T7" s="802" t="s">
        <v>208</v>
      </c>
      <c r="U7" s="794"/>
      <c r="V7" s="794"/>
      <c r="W7" s="794"/>
      <c r="X7" s="794"/>
      <c r="Y7" s="72"/>
    </row>
    <row r="8" spans="3:25" ht="14.1" customHeight="1" x14ac:dyDescent="0.2">
      <c r="C8" s="22"/>
      <c r="D8" s="719"/>
      <c r="E8" s="720"/>
      <c r="F8" s="720"/>
      <c r="G8" s="720"/>
      <c r="H8" s="720"/>
      <c r="I8" s="720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803"/>
      <c r="U8" s="795"/>
      <c r="V8" s="795"/>
      <c r="W8" s="795"/>
      <c r="X8" s="795"/>
      <c r="Y8" s="72"/>
    </row>
    <row r="9" spans="3:25" ht="13.5" customHeight="1" x14ac:dyDescent="0.2">
      <c r="C9" s="22"/>
      <c r="D9" s="719"/>
      <c r="E9" s="720"/>
      <c r="F9" s="720"/>
      <c r="G9" s="720"/>
      <c r="H9" s="720"/>
      <c r="I9" s="720"/>
      <c r="J9" s="799" t="s">
        <v>54</v>
      </c>
      <c r="K9" s="787" t="s">
        <v>209</v>
      </c>
      <c r="L9" s="796" t="s">
        <v>210</v>
      </c>
      <c r="M9" s="790" t="s">
        <v>319</v>
      </c>
      <c r="N9" s="784" t="s">
        <v>318</v>
      </c>
      <c r="O9" s="799" t="s">
        <v>54</v>
      </c>
      <c r="P9" s="787" t="s">
        <v>209</v>
      </c>
      <c r="Q9" s="796" t="s">
        <v>210</v>
      </c>
      <c r="R9" s="790" t="s">
        <v>319</v>
      </c>
      <c r="S9" s="784" t="s">
        <v>318</v>
      </c>
      <c r="T9" s="799" t="s">
        <v>54</v>
      </c>
      <c r="U9" s="787" t="s">
        <v>209</v>
      </c>
      <c r="V9" s="796" t="s">
        <v>210</v>
      </c>
      <c r="W9" s="790" t="s">
        <v>319</v>
      </c>
      <c r="X9" s="784" t="s">
        <v>318</v>
      </c>
      <c r="Y9" s="72"/>
    </row>
    <row r="10" spans="3:25" ht="13.5" customHeight="1" x14ac:dyDescent="0.2">
      <c r="C10" s="22"/>
      <c r="D10" s="719"/>
      <c r="E10" s="720"/>
      <c r="F10" s="720"/>
      <c r="G10" s="720"/>
      <c r="H10" s="720"/>
      <c r="I10" s="720"/>
      <c r="J10" s="800"/>
      <c r="K10" s="788"/>
      <c r="L10" s="797"/>
      <c r="M10" s="791"/>
      <c r="N10" s="785"/>
      <c r="O10" s="800"/>
      <c r="P10" s="788"/>
      <c r="Q10" s="797"/>
      <c r="R10" s="791"/>
      <c r="S10" s="785"/>
      <c r="T10" s="800"/>
      <c r="U10" s="788"/>
      <c r="V10" s="797"/>
      <c r="W10" s="791"/>
      <c r="X10" s="785"/>
      <c r="Y10" s="72"/>
    </row>
    <row r="11" spans="3:25" ht="13.5" thickBot="1" x14ac:dyDescent="0.25">
      <c r="C11" s="22"/>
      <c r="D11" s="722"/>
      <c r="E11" s="723"/>
      <c r="F11" s="723"/>
      <c r="G11" s="723"/>
      <c r="H11" s="723"/>
      <c r="I11" s="723"/>
      <c r="J11" s="801"/>
      <c r="K11" s="789"/>
      <c r="L11" s="798"/>
      <c r="M11" s="792"/>
      <c r="N11" s="786"/>
      <c r="O11" s="801"/>
      <c r="P11" s="789"/>
      <c r="Q11" s="798"/>
      <c r="R11" s="792"/>
      <c r="S11" s="786"/>
      <c r="T11" s="801"/>
      <c r="U11" s="789"/>
      <c r="V11" s="798"/>
      <c r="W11" s="792"/>
      <c r="X11" s="786"/>
      <c r="Y11" s="72"/>
    </row>
    <row r="12" spans="3:25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282"/>
      <c r="K12" s="283"/>
      <c r="L12" s="283"/>
      <c r="M12" s="283"/>
      <c r="N12" s="278"/>
      <c r="O12" s="282"/>
      <c r="P12" s="283"/>
      <c r="Q12" s="283"/>
      <c r="R12" s="283"/>
      <c r="S12" s="278"/>
      <c r="T12" s="287"/>
      <c r="U12" s="283"/>
      <c r="V12" s="283"/>
      <c r="W12" s="283"/>
      <c r="X12" s="278"/>
      <c r="Y12" s="72"/>
    </row>
    <row r="13" spans="3:25" x14ac:dyDescent="0.2">
      <c r="C13" s="22"/>
      <c r="D13" s="85"/>
      <c r="E13" s="86" t="s">
        <v>357</v>
      </c>
      <c r="F13" s="86"/>
      <c r="G13" s="86"/>
      <c r="H13" s="87"/>
      <c r="I13" s="86"/>
      <c r="J13" s="315">
        <v>38234</v>
      </c>
      <c r="K13" s="316">
        <v>35810</v>
      </c>
      <c r="L13" s="316">
        <v>4089</v>
      </c>
      <c r="M13" s="316">
        <v>20789</v>
      </c>
      <c r="N13" s="317">
        <v>2713</v>
      </c>
      <c r="O13" s="315">
        <v>8732</v>
      </c>
      <c r="P13" s="316">
        <v>9309</v>
      </c>
      <c r="Q13" s="316">
        <v>266</v>
      </c>
      <c r="R13" s="316">
        <v>8039</v>
      </c>
      <c r="S13" s="317">
        <v>958</v>
      </c>
      <c r="T13" s="318">
        <v>46957</v>
      </c>
      <c r="U13" s="316">
        <v>45110</v>
      </c>
      <c r="V13" s="316">
        <v>4355</v>
      </c>
      <c r="W13" s="316">
        <v>28805</v>
      </c>
      <c r="X13" s="317">
        <v>3671</v>
      </c>
      <c r="Y13" s="72"/>
    </row>
    <row r="14" spans="3:25" x14ac:dyDescent="0.2">
      <c r="C14" s="22"/>
      <c r="D14" s="156"/>
      <c r="E14" s="47" t="s">
        <v>358</v>
      </c>
      <c r="F14" s="47"/>
      <c r="G14" s="47"/>
      <c r="H14" s="48"/>
      <c r="I14" s="47"/>
      <c r="J14" s="281">
        <v>8100</v>
      </c>
      <c r="K14" s="276">
        <v>6607</v>
      </c>
      <c r="L14" s="276">
        <v>1660</v>
      </c>
      <c r="M14" s="276">
        <v>3668</v>
      </c>
      <c r="N14" s="277">
        <v>731</v>
      </c>
      <c r="O14" s="281">
        <v>543</v>
      </c>
      <c r="P14" s="276">
        <v>566</v>
      </c>
      <c r="Q14" s="276">
        <v>0</v>
      </c>
      <c r="R14" s="276">
        <v>418</v>
      </c>
      <c r="S14" s="277">
        <v>237</v>
      </c>
      <c r="T14" s="285">
        <v>8643</v>
      </c>
      <c r="U14" s="276">
        <v>7173</v>
      </c>
      <c r="V14" s="276">
        <v>1660</v>
      </c>
      <c r="W14" s="276">
        <v>4085</v>
      </c>
      <c r="X14" s="277">
        <v>968</v>
      </c>
      <c r="Y14" s="72"/>
    </row>
    <row r="15" spans="3:25" ht="13.5" thickBot="1" x14ac:dyDescent="0.25">
      <c r="C15" s="22"/>
      <c r="D15" s="269"/>
      <c r="E15" s="270" t="s">
        <v>14</v>
      </c>
      <c r="F15" s="270"/>
      <c r="G15" s="270"/>
      <c r="H15" s="271"/>
      <c r="I15" s="270"/>
      <c r="J15" s="279">
        <v>46334</v>
      </c>
      <c r="K15" s="272">
        <v>42417</v>
      </c>
      <c r="L15" s="272">
        <v>5749</v>
      </c>
      <c r="M15" s="272">
        <v>24457</v>
      </c>
      <c r="N15" s="273">
        <v>3444</v>
      </c>
      <c r="O15" s="279">
        <v>9275</v>
      </c>
      <c r="P15" s="272">
        <v>9875</v>
      </c>
      <c r="Q15" s="272">
        <v>266</v>
      </c>
      <c r="R15" s="272">
        <v>8457</v>
      </c>
      <c r="S15" s="273">
        <v>1195</v>
      </c>
      <c r="T15" s="286">
        <v>55600</v>
      </c>
      <c r="U15" s="272">
        <v>52283</v>
      </c>
      <c r="V15" s="272">
        <v>6015</v>
      </c>
      <c r="W15" s="272">
        <v>32890</v>
      </c>
      <c r="X15" s="273">
        <v>4639</v>
      </c>
      <c r="Y15" s="72"/>
    </row>
    <row r="16" spans="3:25" ht="13.5" thickBot="1" x14ac:dyDescent="0.25">
      <c r="C16" s="22"/>
      <c r="D16" s="41" t="s">
        <v>383</v>
      </c>
      <c r="E16" s="42"/>
      <c r="F16" s="42"/>
      <c r="G16" s="42"/>
      <c r="H16" s="42"/>
      <c r="I16" s="42"/>
      <c r="J16" s="282"/>
      <c r="K16" s="283"/>
      <c r="L16" s="283"/>
      <c r="M16" s="283"/>
      <c r="N16" s="278"/>
      <c r="O16" s="282"/>
      <c r="P16" s="283"/>
      <c r="Q16" s="283"/>
      <c r="R16" s="283"/>
      <c r="S16" s="278"/>
      <c r="T16" s="287"/>
      <c r="U16" s="283"/>
      <c r="V16" s="283"/>
      <c r="W16" s="283"/>
      <c r="X16" s="278"/>
      <c r="Y16" s="72"/>
    </row>
    <row r="17" spans="3:25" x14ac:dyDescent="0.2">
      <c r="C17" s="22"/>
      <c r="D17" s="85"/>
      <c r="E17" s="86" t="s">
        <v>357</v>
      </c>
      <c r="F17" s="86"/>
      <c r="G17" s="86"/>
      <c r="H17" s="87"/>
      <c r="I17" s="86"/>
      <c r="J17" s="315">
        <v>36955</v>
      </c>
      <c r="K17" s="316">
        <v>34468</v>
      </c>
      <c r="L17" s="316">
        <v>4018</v>
      </c>
      <c r="M17" s="316">
        <v>19819</v>
      </c>
      <c r="N17" s="317">
        <v>2634</v>
      </c>
      <c r="O17" s="315">
        <v>8132</v>
      </c>
      <c r="P17" s="316">
        <v>8578</v>
      </c>
      <c r="Q17" s="316">
        <v>287</v>
      </c>
      <c r="R17" s="316">
        <v>8064</v>
      </c>
      <c r="S17" s="317">
        <v>826</v>
      </c>
      <c r="T17" s="318">
        <v>45073</v>
      </c>
      <c r="U17" s="316">
        <v>43033</v>
      </c>
      <c r="V17" s="316">
        <v>4305</v>
      </c>
      <c r="W17" s="316">
        <v>27852</v>
      </c>
      <c r="X17" s="317">
        <v>3459</v>
      </c>
      <c r="Y17" s="72"/>
    </row>
    <row r="18" spans="3:25" x14ac:dyDescent="0.2">
      <c r="C18" s="22"/>
      <c r="D18" s="156"/>
      <c r="E18" s="47" t="s">
        <v>358</v>
      </c>
      <c r="F18" s="47"/>
      <c r="G18" s="47"/>
      <c r="H18" s="48"/>
      <c r="I18" s="47"/>
      <c r="J18" s="281">
        <v>7990</v>
      </c>
      <c r="K18" s="276">
        <v>6419</v>
      </c>
      <c r="L18" s="276">
        <v>1729</v>
      </c>
      <c r="M18" s="276">
        <v>3948</v>
      </c>
      <c r="N18" s="277">
        <v>734</v>
      </c>
      <c r="O18" s="281">
        <v>501</v>
      </c>
      <c r="P18" s="276">
        <v>524</v>
      </c>
      <c r="Q18" s="276">
        <v>1</v>
      </c>
      <c r="R18" s="276">
        <v>505</v>
      </c>
      <c r="S18" s="277">
        <v>212</v>
      </c>
      <c r="T18" s="285">
        <v>8490</v>
      </c>
      <c r="U18" s="276">
        <v>6942</v>
      </c>
      <c r="V18" s="276">
        <v>1730</v>
      </c>
      <c r="W18" s="276">
        <v>4447</v>
      </c>
      <c r="X18" s="277">
        <v>945</v>
      </c>
      <c r="Y18" s="72"/>
    </row>
    <row r="19" spans="3:25" ht="13.5" thickBot="1" x14ac:dyDescent="0.25">
      <c r="C19" s="22"/>
      <c r="D19" s="269"/>
      <c r="E19" s="270" t="s">
        <v>14</v>
      </c>
      <c r="F19" s="270"/>
      <c r="G19" s="270"/>
      <c r="H19" s="271"/>
      <c r="I19" s="270"/>
      <c r="J19" s="279">
        <v>44945</v>
      </c>
      <c r="K19" s="272">
        <v>40887</v>
      </c>
      <c r="L19" s="272">
        <v>5747</v>
      </c>
      <c r="M19" s="272">
        <v>23767</v>
      </c>
      <c r="N19" s="273">
        <v>3368</v>
      </c>
      <c r="O19" s="279">
        <v>8633</v>
      </c>
      <c r="P19" s="272">
        <v>9102</v>
      </c>
      <c r="Q19" s="272">
        <v>288</v>
      </c>
      <c r="R19" s="272">
        <v>8569</v>
      </c>
      <c r="S19" s="273">
        <v>1038</v>
      </c>
      <c r="T19" s="286">
        <v>53563</v>
      </c>
      <c r="U19" s="272">
        <v>49975</v>
      </c>
      <c r="V19" s="272">
        <v>6035</v>
      </c>
      <c r="W19" s="272">
        <v>32299</v>
      </c>
      <c r="X19" s="273">
        <v>4404</v>
      </c>
      <c r="Y19" s="72"/>
    </row>
    <row r="20" spans="3:25" ht="13.5" thickBot="1" x14ac:dyDescent="0.25">
      <c r="C20" s="22"/>
      <c r="D20" s="41" t="s">
        <v>387</v>
      </c>
      <c r="E20" s="42"/>
      <c r="F20" s="42"/>
      <c r="G20" s="42"/>
      <c r="H20" s="42"/>
      <c r="I20" s="42"/>
      <c r="J20" s="282"/>
      <c r="K20" s="283"/>
      <c r="L20" s="283"/>
      <c r="M20" s="283"/>
      <c r="N20" s="278"/>
      <c r="O20" s="282"/>
      <c r="P20" s="283"/>
      <c r="Q20" s="283"/>
      <c r="R20" s="283"/>
      <c r="S20" s="278"/>
      <c r="T20" s="287"/>
      <c r="U20" s="283"/>
      <c r="V20" s="283"/>
      <c r="W20" s="283"/>
      <c r="X20" s="278"/>
      <c r="Y20" s="72"/>
    </row>
    <row r="21" spans="3:25" x14ac:dyDescent="0.2">
      <c r="C21" s="22"/>
      <c r="D21" s="85"/>
      <c r="E21" s="86" t="s">
        <v>357</v>
      </c>
      <c r="F21" s="86"/>
      <c r="G21" s="86"/>
      <c r="H21" s="87"/>
      <c r="I21" s="86"/>
      <c r="J21" s="315">
        <v>37792</v>
      </c>
      <c r="K21" s="316">
        <v>35060</v>
      </c>
      <c r="L21" s="316">
        <v>4285</v>
      </c>
      <c r="M21" s="316">
        <v>17490</v>
      </c>
      <c r="N21" s="317">
        <v>2412</v>
      </c>
      <c r="O21" s="315">
        <v>8097</v>
      </c>
      <c r="P21" s="316">
        <v>8451</v>
      </c>
      <c r="Q21" s="316">
        <v>343</v>
      </c>
      <c r="R21" s="316">
        <v>7556</v>
      </c>
      <c r="S21" s="317">
        <v>723</v>
      </c>
      <c r="T21" s="318">
        <v>45873</v>
      </c>
      <c r="U21" s="316">
        <v>43497</v>
      </c>
      <c r="V21" s="316">
        <v>4628</v>
      </c>
      <c r="W21" s="316">
        <v>25026</v>
      </c>
      <c r="X21" s="317">
        <v>3135</v>
      </c>
      <c r="Y21" s="72"/>
    </row>
    <row r="22" spans="3:25" x14ac:dyDescent="0.2">
      <c r="C22" s="22"/>
      <c r="D22" s="156"/>
      <c r="E22" s="47" t="s">
        <v>358</v>
      </c>
      <c r="F22" s="47"/>
      <c r="G22" s="47"/>
      <c r="H22" s="48"/>
      <c r="I22" s="47"/>
      <c r="J22" s="281">
        <v>6986</v>
      </c>
      <c r="K22" s="276">
        <v>5677</v>
      </c>
      <c r="L22" s="276">
        <v>1455</v>
      </c>
      <c r="M22" s="276">
        <v>4081</v>
      </c>
      <c r="N22" s="277">
        <v>761</v>
      </c>
      <c r="O22" s="281">
        <v>477</v>
      </c>
      <c r="P22" s="276">
        <v>508</v>
      </c>
      <c r="Q22" s="276">
        <v>1</v>
      </c>
      <c r="R22" s="276">
        <v>539</v>
      </c>
      <c r="S22" s="277">
        <v>210</v>
      </c>
      <c r="T22" s="285">
        <v>7462</v>
      </c>
      <c r="U22" s="276">
        <v>6184</v>
      </c>
      <c r="V22" s="276">
        <v>1456</v>
      </c>
      <c r="W22" s="276">
        <v>4618</v>
      </c>
      <c r="X22" s="277">
        <v>971</v>
      </c>
      <c r="Y22" s="72"/>
    </row>
    <row r="23" spans="3:25" ht="13.5" thickBot="1" x14ac:dyDescent="0.25">
      <c r="C23" s="22"/>
      <c r="D23" s="269"/>
      <c r="E23" s="270" t="s">
        <v>14</v>
      </c>
      <c r="F23" s="270"/>
      <c r="G23" s="270"/>
      <c r="H23" s="271"/>
      <c r="I23" s="270"/>
      <c r="J23" s="279">
        <v>44778</v>
      </c>
      <c r="K23" s="272">
        <v>40737</v>
      </c>
      <c r="L23" s="272">
        <v>5740</v>
      </c>
      <c r="M23" s="272">
        <v>21571</v>
      </c>
      <c r="N23" s="273">
        <v>3173</v>
      </c>
      <c r="O23" s="279">
        <v>8574</v>
      </c>
      <c r="P23" s="272">
        <v>8959</v>
      </c>
      <c r="Q23" s="272">
        <v>344</v>
      </c>
      <c r="R23" s="272">
        <v>8095</v>
      </c>
      <c r="S23" s="273">
        <v>933</v>
      </c>
      <c r="T23" s="286">
        <v>53335</v>
      </c>
      <c r="U23" s="272">
        <v>49681</v>
      </c>
      <c r="V23" s="272">
        <v>6084</v>
      </c>
      <c r="W23" s="272">
        <v>29644</v>
      </c>
      <c r="X23" s="273">
        <v>4106</v>
      </c>
      <c r="Y23" s="72"/>
    </row>
    <row r="24" spans="3:25" ht="13.5" thickBot="1" x14ac:dyDescent="0.25">
      <c r="C24" s="22"/>
      <c r="D24" s="41" t="s">
        <v>414</v>
      </c>
      <c r="E24" s="42"/>
      <c r="F24" s="42"/>
      <c r="G24" s="42"/>
      <c r="H24" s="42"/>
      <c r="I24" s="42"/>
      <c r="J24" s="282"/>
      <c r="K24" s="283"/>
      <c r="L24" s="283"/>
      <c r="M24" s="283"/>
      <c r="N24" s="278"/>
      <c r="O24" s="282"/>
      <c r="P24" s="283"/>
      <c r="Q24" s="283"/>
      <c r="R24" s="283"/>
      <c r="S24" s="278"/>
      <c r="T24" s="287"/>
      <c r="U24" s="283"/>
      <c r="V24" s="283"/>
      <c r="W24" s="283"/>
      <c r="X24" s="278"/>
      <c r="Y24" s="72"/>
    </row>
    <row r="25" spans="3:25" x14ac:dyDescent="0.2">
      <c r="C25" s="22"/>
      <c r="D25" s="85"/>
      <c r="E25" s="86" t="s">
        <v>357</v>
      </c>
      <c r="F25" s="86"/>
      <c r="G25" s="86"/>
      <c r="H25" s="87"/>
      <c r="I25" s="86"/>
      <c r="J25" s="315">
        <v>38135</v>
      </c>
      <c r="K25" s="316">
        <v>35422</v>
      </c>
      <c r="L25" s="316">
        <v>4329</v>
      </c>
      <c r="M25" s="316">
        <v>16122</v>
      </c>
      <c r="N25" s="317">
        <v>2402</v>
      </c>
      <c r="O25" s="315">
        <v>7304</v>
      </c>
      <c r="P25" s="316">
        <v>7618</v>
      </c>
      <c r="Q25" s="316">
        <v>396</v>
      </c>
      <c r="R25" s="316">
        <v>7035</v>
      </c>
      <c r="S25" s="317">
        <v>614</v>
      </c>
      <c r="T25" s="318">
        <v>45431</v>
      </c>
      <c r="U25" s="316">
        <v>43031</v>
      </c>
      <c r="V25" s="316">
        <v>4725</v>
      </c>
      <c r="W25" s="316">
        <v>23133</v>
      </c>
      <c r="X25" s="317">
        <v>3016</v>
      </c>
      <c r="Y25" s="72"/>
    </row>
    <row r="26" spans="3:25" x14ac:dyDescent="0.2">
      <c r="C26" s="22"/>
      <c r="D26" s="156"/>
      <c r="E26" s="47" t="s">
        <v>358</v>
      </c>
      <c r="F26" s="47"/>
      <c r="G26" s="47"/>
      <c r="H26" s="48"/>
      <c r="I26" s="47"/>
      <c r="J26" s="281">
        <v>7933</v>
      </c>
      <c r="K26" s="276">
        <v>6539</v>
      </c>
      <c r="L26" s="276">
        <v>1538</v>
      </c>
      <c r="M26" s="276">
        <v>4302</v>
      </c>
      <c r="N26" s="277">
        <v>863</v>
      </c>
      <c r="O26" s="281">
        <v>473</v>
      </c>
      <c r="P26" s="276">
        <v>482</v>
      </c>
      <c r="Q26" s="276">
        <v>0</v>
      </c>
      <c r="R26" s="276">
        <v>487</v>
      </c>
      <c r="S26" s="277">
        <v>247</v>
      </c>
      <c r="T26" s="285">
        <v>8406</v>
      </c>
      <c r="U26" s="276">
        <v>7021</v>
      </c>
      <c r="V26" s="276">
        <v>1538</v>
      </c>
      <c r="W26" s="276">
        <v>4787</v>
      </c>
      <c r="X26" s="277">
        <v>1110</v>
      </c>
      <c r="Y26" s="72"/>
    </row>
    <row r="27" spans="3:25" ht="13.5" thickBot="1" x14ac:dyDescent="0.25">
      <c r="C27" s="22"/>
      <c r="D27" s="269"/>
      <c r="E27" s="270" t="s">
        <v>14</v>
      </c>
      <c r="F27" s="270"/>
      <c r="G27" s="270"/>
      <c r="H27" s="271"/>
      <c r="I27" s="270"/>
      <c r="J27" s="279">
        <v>46068</v>
      </c>
      <c r="K27" s="272">
        <v>41961</v>
      </c>
      <c r="L27" s="272">
        <v>5867</v>
      </c>
      <c r="M27" s="272">
        <v>20424</v>
      </c>
      <c r="N27" s="273">
        <v>3265</v>
      </c>
      <c r="O27" s="279">
        <v>7777</v>
      </c>
      <c r="P27" s="272">
        <v>8100</v>
      </c>
      <c r="Q27" s="272">
        <v>396</v>
      </c>
      <c r="R27" s="272">
        <v>7522</v>
      </c>
      <c r="S27" s="273">
        <v>861</v>
      </c>
      <c r="T27" s="286">
        <v>53837</v>
      </c>
      <c r="U27" s="272">
        <v>50052</v>
      </c>
      <c r="V27" s="272">
        <v>6263</v>
      </c>
      <c r="W27" s="272">
        <v>27920</v>
      </c>
      <c r="X27" s="273">
        <v>4126</v>
      </c>
      <c r="Y27" s="72"/>
    </row>
    <row r="28" spans="3:25" ht="13.5" thickBot="1" x14ac:dyDescent="0.25">
      <c r="C28" s="22"/>
      <c r="D28" s="41" t="s">
        <v>420</v>
      </c>
      <c r="E28" s="42"/>
      <c r="F28" s="42"/>
      <c r="G28" s="42"/>
      <c r="H28" s="42"/>
      <c r="I28" s="42"/>
      <c r="J28" s="282"/>
      <c r="K28" s="283"/>
      <c r="L28" s="283"/>
      <c r="M28" s="283"/>
      <c r="N28" s="278"/>
      <c r="O28" s="282"/>
      <c r="P28" s="283"/>
      <c r="Q28" s="283"/>
      <c r="R28" s="283"/>
      <c r="S28" s="278"/>
      <c r="T28" s="287"/>
      <c r="U28" s="283"/>
      <c r="V28" s="283"/>
      <c r="W28" s="283"/>
      <c r="X28" s="278"/>
      <c r="Y28" s="72"/>
    </row>
    <row r="29" spans="3:25" x14ac:dyDescent="0.2">
      <c r="C29" s="22"/>
      <c r="D29" s="85"/>
      <c r="E29" s="86" t="s">
        <v>357</v>
      </c>
      <c r="F29" s="86"/>
      <c r="G29" s="86"/>
      <c r="H29" s="87"/>
      <c r="I29" s="86"/>
      <c r="J29" s="315">
        <v>40466</v>
      </c>
      <c r="K29" s="316">
        <v>37468</v>
      </c>
      <c r="L29" s="316">
        <v>4643</v>
      </c>
      <c r="M29" s="316">
        <v>15562</v>
      </c>
      <c r="N29" s="317">
        <v>2352</v>
      </c>
      <c r="O29" s="315">
        <v>7330</v>
      </c>
      <c r="P29" s="316">
        <v>7665</v>
      </c>
      <c r="Q29" s="316">
        <v>362</v>
      </c>
      <c r="R29" s="316">
        <v>6788</v>
      </c>
      <c r="S29" s="317">
        <v>560</v>
      </c>
      <c r="T29" s="318">
        <v>47784</v>
      </c>
      <c r="U29" s="316">
        <v>45119</v>
      </c>
      <c r="V29" s="316">
        <v>5005</v>
      </c>
      <c r="W29" s="316">
        <v>22320</v>
      </c>
      <c r="X29" s="317">
        <v>2912</v>
      </c>
      <c r="Y29" s="72"/>
    </row>
    <row r="30" spans="3:25" x14ac:dyDescent="0.2">
      <c r="C30" s="22"/>
      <c r="D30" s="156"/>
      <c r="E30" s="47" t="s">
        <v>358</v>
      </c>
      <c r="F30" s="47"/>
      <c r="G30" s="47"/>
      <c r="H30" s="48"/>
      <c r="I30" s="47"/>
      <c r="J30" s="281">
        <v>8643</v>
      </c>
      <c r="K30" s="276">
        <v>7269</v>
      </c>
      <c r="L30" s="276">
        <v>1540</v>
      </c>
      <c r="M30" s="276">
        <v>4364</v>
      </c>
      <c r="N30" s="277">
        <v>1056</v>
      </c>
      <c r="O30" s="281">
        <v>470</v>
      </c>
      <c r="P30" s="276">
        <v>481</v>
      </c>
      <c r="Q30" s="276">
        <v>1</v>
      </c>
      <c r="R30" s="276">
        <v>513</v>
      </c>
      <c r="S30" s="277">
        <v>192</v>
      </c>
      <c r="T30" s="285">
        <v>9113</v>
      </c>
      <c r="U30" s="276">
        <v>7750</v>
      </c>
      <c r="V30" s="276">
        <v>1541</v>
      </c>
      <c r="W30" s="276">
        <v>4877</v>
      </c>
      <c r="X30" s="277">
        <v>1248</v>
      </c>
      <c r="Y30" s="72"/>
    </row>
    <row r="31" spans="3:25" ht="13.5" thickBot="1" x14ac:dyDescent="0.25">
      <c r="C31" s="22"/>
      <c r="D31" s="269"/>
      <c r="E31" s="270" t="s">
        <v>14</v>
      </c>
      <c r="F31" s="270"/>
      <c r="G31" s="270"/>
      <c r="H31" s="271"/>
      <c r="I31" s="270"/>
      <c r="J31" s="279">
        <v>49108</v>
      </c>
      <c r="K31" s="272">
        <v>44737</v>
      </c>
      <c r="L31" s="272">
        <v>6183</v>
      </c>
      <c r="M31" s="272">
        <v>19926</v>
      </c>
      <c r="N31" s="273">
        <v>3408</v>
      </c>
      <c r="O31" s="279">
        <v>7800</v>
      </c>
      <c r="P31" s="272">
        <v>8146</v>
      </c>
      <c r="Q31" s="272">
        <v>363</v>
      </c>
      <c r="R31" s="272">
        <v>7301</v>
      </c>
      <c r="S31" s="273">
        <v>752</v>
      </c>
      <c r="T31" s="286">
        <v>56896</v>
      </c>
      <c r="U31" s="272">
        <v>52869</v>
      </c>
      <c r="V31" s="272">
        <v>6546</v>
      </c>
      <c r="W31" s="272">
        <v>27197</v>
      </c>
      <c r="X31" s="273">
        <v>4160</v>
      </c>
      <c r="Y31" s="72"/>
    </row>
    <row r="32" spans="3:25" ht="13.5" thickBot="1" x14ac:dyDescent="0.25">
      <c r="C32" s="22"/>
      <c r="D32" s="41" t="s">
        <v>441</v>
      </c>
      <c r="E32" s="42"/>
      <c r="F32" s="42"/>
      <c r="G32" s="42"/>
      <c r="H32" s="42"/>
      <c r="I32" s="42"/>
      <c r="J32" s="282"/>
      <c r="K32" s="283"/>
      <c r="L32" s="283"/>
      <c r="M32" s="283"/>
      <c r="N32" s="278"/>
      <c r="O32" s="282"/>
      <c r="P32" s="283"/>
      <c r="Q32" s="283"/>
      <c r="R32" s="283"/>
      <c r="S32" s="278"/>
      <c r="T32" s="287"/>
      <c r="U32" s="283"/>
      <c r="V32" s="283"/>
      <c r="W32" s="283"/>
      <c r="X32" s="278"/>
      <c r="Y32" s="72"/>
    </row>
    <row r="33" spans="3:25" x14ac:dyDescent="0.2">
      <c r="C33" s="22"/>
      <c r="D33" s="85"/>
      <c r="E33" s="86" t="s">
        <v>357</v>
      </c>
      <c r="F33" s="86"/>
      <c r="G33" s="86"/>
      <c r="H33" s="87"/>
      <c r="I33" s="86"/>
      <c r="J33" s="315">
        <v>43030</v>
      </c>
      <c r="K33" s="316">
        <v>40144</v>
      </c>
      <c r="L33" s="316">
        <v>4653</v>
      </c>
      <c r="M33" s="316">
        <v>16624</v>
      </c>
      <c r="N33" s="317">
        <v>2375</v>
      </c>
      <c r="O33" s="315">
        <v>7626</v>
      </c>
      <c r="P33" s="316">
        <v>8015</v>
      </c>
      <c r="Q33" s="316">
        <v>327</v>
      </c>
      <c r="R33" s="316">
        <v>6819</v>
      </c>
      <c r="S33" s="317">
        <v>567</v>
      </c>
      <c r="T33" s="318">
        <v>50645</v>
      </c>
      <c r="U33" s="316">
        <v>48146</v>
      </c>
      <c r="V33" s="316">
        <v>4980</v>
      </c>
      <c r="W33" s="316">
        <v>23392</v>
      </c>
      <c r="X33" s="317">
        <v>2942</v>
      </c>
      <c r="Y33" s="72"/>
    </row>
    <row r="34" spans="3:25" x14ac:dyDescent="0.2">
      <c r="C34" s="22"/>
      <c r="D34" s="156"/>
      <c r="E34" s="47" t="s">
        <v>358</v>
      </c>
      <c r="F34" s="47"/>
      <c r="G34" s="47"/>
      <c r="H34" s="48"/>
      <c r="I34" s="47"/>
      <c r="J34" s="281">
        <v>9972</v>
      </c>
      <c r="K34" s="276">
        <v>8373</v>
      </c>
      <c r="L34" s="276">
        <v>1773</v>
      </c>
      <c r="M34" s="276">
        <v>4416</v>
      </c>
      <c r="N34" s="277">
        <v>1109</v>
      </c>
      <c r="O34" s="281">
        <v>517</v>
      </c>
      <c r="P34" s="276">
        <v>531</v>
      </c>
      <c r="Q34" s="276">
        <v>2</v>
      </c>
      <c r="R34" s="276">
        <v>538</v>
      </c>
      <c r="S34" s="277">
        <v>268</v>
      </c>
      <c r="T34" s="285">
        <v>10488</v>
      </c>
      <c r="U34" s="276">
        <v>8904</v>
      </c>
      <c r="V34" s="276">
        <v>1775</v>
      </c>
      <c r="W34" s="276">
        <v>4952</v>
      </c>
      <c r="X34" s="277">
        <v>1375</v>
      </c>
      <c r="Y34" s="72"/>
    </row>
    <row r="35" spans="3:25" ht="13.5" thickBot="1" x14ac:dyDescent="0.25">
      <c r="C35" s="22"/>
      <c r="D35" s="269"/>
      <c r="E35" s="270" t="s">
        <v>14</v>
      </c>
      <c r="F35" s="270"/>
      <c r="G35" s="270"/>
      <c r="H35" s="271"/>
      <c r="I35" s="270"/>
      <c r="J35" s="279">
        <v>53001</v>
      </c>
      <c r="K35" s="272">
        <v>48516</v>
      </c>
      <c r="L35" s="272">
        <v>6426</v>
      </c>
      <c r="M35" s="272">
        <v>21040</v>
      </c>
      <c r="N35" s="273">
        <v>3484</v>
      </c>
      <c r="O35" s="279">
        <v>8143</v>
      </c>
      <c r="P35" s="272">
        <v>8546</v>
      </c>
      <c r="Q35" s="272">
        <v>329</v>
      </c>
      <c r="R35" s="272">
        <v>7357</v>
      </c>
      <c r="S35" s="273">
        <v>835</v>
      </c>
      <c r="T35" s="286">
        <v>61132</v>
      </c>
      <c r="U35" s="272">
        <v>57049</v>
      </c>
      <c r="V35" s="272">
        <v>6755</v>
      </c>
      <c r="W35" s="272">
        <v>28344</v>
      </c>
      <c r="X35" s="273">
        <v>4317</v>
      </c>
      <c r="Y35" s="72"/>
    </row>
    <row r="36" spans="3:25" ht="13.5" thickBot="1" x14ac:dyDescent="0.25">
      <c r="C36" s="22"/>
      <c r="D36" s="41" t="s">
        <v>451</v>
      </c>
      <c r="E36" s="42"/>
      <c r="F36" s="42"/>
      <c r="G36" s="42"/>
      <c r="H36" s="42"/>
      <c r="I36" s="42"/>
      <c r="J36" s="282"/>
      <c r="K36" s="283"/>
      <c r="L36" s="283"/>
      <c r="M36" s="283"/>
      <c r="N36" s="278"/>
      <c r="O36" s="282"/>
      <c r="P36" s="283"/>
      <c r="Q36" s="283"/>
      <c r="R36" s="283"/>
      <c r="S36" s="278"/>
      <c r="T36" s="287"/>
      <c r="U36" s="283"/>
      <c r="V36" s="283"/>
      <c r="W36" s="283"/>
      <c r="X36" s="278"/>
      <c r="Y36" s="72"/>
    </row>
    <row r="37" spans="3:25" x14ac:dyDescent="0.2">
      <c r="C37" s="22"/>
      <c r="D37" s="85"/>
      <c r="E37" s="86" t="s">
        <v>357</v>
      </c>
      <c r="F37" s="86"/>
      <c r="G37" s="86"/>
      <c r="H37" s="87"/>
      <c r="I37" s="86"/>
      <c r="J37" s="315">
        <v>43373</v>
      </c>
      <c r="K37" s="316">
        <v>40168</v>
      </c>
      <c r="L37" s="316">
        <v>4912</v>
      </c>
      <c r="M37" s="316">
        <v>16380</v>
      </c>
      <c r="N37" s="317">
        <v>2126</v>
      </c>
      <c r="O37" s="315">
        <v>7717</v>
      </c>
      <c r="P37" s="316">
        <v>8087</v>
      </c>
      <c r="Q37" s="316">
        <v>336</v>
      </c>
      <c r="R37" s="316">
        <v>6680</v>
      </c>
      <c r="S37" s="317">
        <v>544</v>
      </c>
      <c r="T37" s="318">
        <v>51073</v>
      </c>
      <c r="U37" s="316">
        <v>48238</v>
      </c>
      <c r="V37" s="316">
        <v>5248</v>
      </c>
      <c r="W37" s="316">
        <v>23011</v>
      </c>
      <c r="X37" s="317">
        <v>2670</v>
      </c>
      <c r="Y37" s="72"/>
    </row>
    <row r="38" spans="3:25" x14ac:dyDescent="0.2">
      <c r="C38" s="22"/>
      <c r="D38" s="156"/>
      <c r="E38" s="47" t="s">
        <v>358</v>
      </c>
      <c r="F38" s="47"/>
      <c r="G38" s="47"/>
      <c r="H38" s="48"/>
      <c r="I38" s="47"/>
      <c r="J38" s="281">
        <v>10016</v>
      </c>
      <c r="K38" s="276">
        <v>8554</v>
      </c>
      <c r="L38" s="276">
        <v>1638</v>
      </c>
      <c r="M38" s="276">
        <v>4846</v>
      </c>
      <c r="N38" s="277">
        <v>1055</v>
      </c>
      <c r="O38" s="281">
        <v>581</v>
      </c>
      <c r="P38" s="276">
        <v>601</v>
      </c>
      <c r="Q38" s="276">
        <v>4</v>
      </c>
      <c r="R38" s="276">
        <v>433</v>
      </c>
      <c r="S38" s="277">
        <v>241</v>
      </c>
      <c r="T38" s="285">
        <v>10597</v>
      </c>
      <c r="U38" s="276">
        <v>9155</v>
      </c>
      <c r="V38" s="276">
        <v>1642</v>
      </c>
      <c r="W38" s="276">
        <v>5275</v>
      </c>
      <c r="X38" s="277">
        <v>1296</v>
      </c>
      <c r="Y38" s="72"/>
    </row>
    <row r="39" spans="3:25" ht="13.5" thickBot="1" x14ac:dyDescent="0.25">
      <c r="C39" s="22"/>
      <c r="D39" s="269"/>
      <c r="E39" s="270" t="s">
        <v>14</v>
      </c>
      <c r="F39" s="270"/>
      <c r="G39" s="270"/>
      <c r="H39" s="271"/>
      <c r="I39" s="270"/>
      <c r="J39" s="279">
        <v>53389</v>
      </c>
      <c r="K39" s="272">
        <v>48722</v>
      </c>
      <c r="L39" s="272">
        <v>6550</v>
      </c>
      <c r="M39" s="272">
        <v>21226</v>
      </c>
      <c r="N39" s="273">
        <v>3181</v>
      </c>
      <c r="O39" s="279">
        <v>8298</v>
      </c>
      <c r="P39" s="272">
        <v>8688</v>
      </c>
      <c r="Q39" s="272">
        <v>340</v>
      </c>
      <c r="R39" s="272">
        <v>7113</v>
      </c>
      <c r="S39" s="273">
        <v>785</v>
      </c>
      <c r="T39" s="286">
        <v>61670</v>
      </c>
      <c r="U39" s="272">
        <v>57393</v>
      </c>
      <c r="V39" s="272">
        <v>6890</v>
      </c>
      <c r="W39" s="272">
        <v>28286</v>
      </c>
      <c r="X39" s="273">
        <v>3966</v>
      </c>
      <c r="Y39" s="72"/>
    </row>
    <row r="40" spans="3:25" ht="13.5" thickBot="1" x14ac:dyDescent="0.25">
      <c r="C40" s="22"/>
      <c r="D40" s="41" t="s">
        <v>456</v>
      </c>
      <c r="E40" s="42"/>
      <c r="F40" s="42"/>
      <c r="G40" s="42"/>
      <c r="H40" s="42"/>
      <c r="I40" s="42"/>
      <c r="J40" s="282"/>
      <c r="K40" s="283"/>
      <c r="L40" s="283"/>
      <c r="M40" s="283"/>
      <c r="N40" s="278"/>
      <c r="O40" s="282"/>
      <c r="P40" s="283"/>
      <c r="Q40" s="283"/>
      <c r="R40" s="283"/>
      <c r="S40" s="278"/>
      <c r="T40" s="287"/>
      <c r="U40" s="283"/>
      <c r="V40" s="283"/>
      <c r="W40" s="283"/>
      <c r="X40" s="278"/>
      <c r="Y40" s="72"/>
    </row>
    <row r="41" spans="3:25" x14ac:dyDescent="0.2">
      <c r="C41" s="22"/>
      <c r="D41" s="85"/>
      <c r="E41" s="86" t="s">
        <v>357</v>
      </c>
      <c r="F41" s="86"/>
      <c r="G41" s="86"/>
      <c r="H41" s="87"/>
      <c r="I41" s="86"/>
      <c r="J41" s="315">
        <v>41982</v>
      </c>
      <c r="K41" s="316">
        <v>38876</v>
      </c>
      <c r="L41" s="316">
        <v>4871</v>
      </c>
      <c r="M41" s="316">
        <v>15754</v>
      </c>
      <c r="N41" s="317">
        <v>1931</v>
      </c>
      <c r="O41" s="315">
        <v>6280</v>
      </c>
      <c r="P41" s="316">
        <v>6525</v>
      </c>
      <c r="Q41" s="316">
        <v>387</v>
      </c>
      <c r="R41" s="316">
        <v>5664</v>
      </c>
      <c r="S41" s="317">
        <v>450</v>
      </c>
      <c r="T41" s="318">
        <v>48239</v>
      </c>
      <c r="U41" s="316">
        <v>45379</v>
      </c>
      <c r="V41" s="316">
        <v>5258</v>
      </c>
      <c r="W41" s="316">
        <v>21384</v>
      </c>
      <c r="X41" s="317">
        <v>2381</v>
      </c>
      <c r="Y41" s="72"/>
    </row>
    <row r="42" spans="3:25" x14ac:dyDescent="0.2">
      <c r="C42" s="22"/>
      <c r="D42" s="156"/>
      <c r="E42" s="47" t="s">
        <v>358</v>
      </c>
      <c r="F42" s="47"/>
      <c r="G42" s="47"/>
      <c r="H42" s="48"/>
      <c r="I42" s="47"/>
      <c r="J42" s="281">
        <v>11865</v>
      </c>
      <c r="K42" s="276">
        <v>10156</v>
      </c>
      <c r="L42" s="276">
        <v>1871</v>
      </c>
      <c r="M42" s="276">
        <v>4918</v>
      </c>
      <c r="N42" s="277">
        <v>933</v>
      </c>
      <c r="O42" s="281">
        <v>538</v>
      </c>
      <c r="P42" s="276">
        <v>549</v>
      </c>
      <c r="Q42" s="276">
        <v>2</v>
      </c>
      <c r="R42" s="276">
        <v>410</v>
      </c>
      <c r="S42" s="277">
        <v>188</v>
      </c>
      <c r="T42" s="285">
        <v>12403</v>
      </c>
      <c r="U42" s="276">
        <v>10705</v>
      </c>
      <c r="V42" s="276">
        <v>1873</v>
      </c>
      <c r="W42" s="276">
        <v>5322</v>
      </c>
      <c r="X42" s="277">
        <v>1121</v>
      </c>
      <c r="Y42" s="72"/>
    </row>
    <row r="43" spans="3:25" ht="13.5" thickBot="1" x14ac:dyDescent="0.25">
      <c r="C43" s="22"/>
      <c r="D43" s="269"/>
      <c r="E43" s="270" t="s">
        <v>14</v>
      </c>
      <c r="F43" s="270"/>
      <c r="G43" s="270"/>
      <c r="H43" s="271"/>
      <c r="I43" s="270"/>
      <c r="J43" s="279">
        <v>53846</v>
      </c>
      <c r="K43" s="272">
        <v>49031</v>
      </c>
      <c r="L43" s="272">
        <v>6742</v>
      </c>
      <c r="M43" s="272">
        <v>20672</v>
      </c>
      <c r="N43" s="273">
        <v>2864</v>
      </c>
      <c r="O43" s="279">
        <v>6818</v>
      </c>
      <c r="P43" s="272">
        <v>7074</v>
      </c>
      <c r="Q43" s="272">
        <v>389</v>
      </c>
      <c r="R43" s="272">
        <v>6074</v>
      </c>
      <c r="S43" s="273">
        <v>638</v>
      </c>
      <c r="T43" s="286">
        <v>60641</v>
      </c>
      <c r="U43" s="272">
        <v>56083</v>
      </c>
      <c r="V43" s="272">
        <v>7131</v>
      </c>
      <c r="W43" s="272">
        <v>26706</v>
      </c>
      <c r="X43" s="273">
        <v>3502</v>
      </c>
      <c r="Y43" s="72"/>
    </row>
    <row r="44" spans="3:25" ht="13.5" thickBot="1" x14ac:dyDescent="0.25">
      <c r="C44" s="22"/>
      <c r="D44" s="41" t="s">
        <v>459</v>
      </c>
      <c r="E44" s="42"/>
      <c r="F44" s="42"/>
      <c r="G44" s="42"/>
      <c r="H44" s="42"/>
      <c r="I44" s="42"/>
      <c r="J44" s="282"/>
      <c r="K44" s="283"/>
      <c r="L44" s="283"/>
      <c r="M44" s="283"/>
      <c r="N44" s="278"/>
      <c r="O44" s="282"/>
      <c r="P44" s="283"/>
      <c r="Q44" s="283"/>
      <c r="R44" s="283"/>
      <c r="S44" s="278"/>
      <c r="T44" s="287"/>
      <c r="U44" s="283"/>
      <c r="V44" s="283"/>
      <c r="W44" s="283"/>
      <c r="X44" s="278"/>
      <c r="Y44" s="72"/>
    </row>
    <row r="45" spans="3:25" x14ac:dyDescent="0.2">
      <c r="C45" s="22"/>
      <c r="D45" s="85"/>
      <c r="E45" s="86" t="s">
        <v>357</v>
      </c>
      <c r="F45" s="86"/>
      <c r="G45" s="86"/>
      <c r="H45" s="87"/>
      <c r="I45" s="86"/>
      <c r="J45" s="315">
        <v>44863</v>
      </c>
      <c r="K45" s="316">
        <v>41539</v>
      </c>
      <c r="L45" s="316">
        <v>5084</v>
      </c>
      <c r="M45" s="316">
        <v>17112</v>
      </c>
      <c r="N45" s="317">
        <v>1943</v>
      </c>
      <c r="O45" s="315">
        <v>6486</v>
      </c>
      <c r="P45" s="316">
        <v>6753</v>
      </c>
      <c r="Q45" s="316">
        <v>373</v>
      </c>
      <c r="R45" s="316">
        <v>5844</v>
      </c>
      <c r="S45" s="317">
        <v>498</v>
      </c>
      <c r="T45" s="318">
        <v>51330</v>
      </c>
      <c r="U45" s="316">
        <v>48274</v>
      </c>
      <c r="V45" s="316">
        <v>5457</v>
      </c>
      <c r="W45" s="316">
        <v>22894</v>
      </c>
      <c r="X45" s="317">
        <v>2441</v>
      </c>
      <c r="Y45" s="72"/>
    </row>
    <row r="46" spans="3:25" x14ac:dyDescent="0.2">
      <c r="C46" s="22"/>
      <c r="D46" s="156"/>
      <c r="E46" s="47" t="s">
        <v>358</v>
      </c>
      <c r="F46" s="47"/>
      <c r="G46" s="47"/>
      <c r="H46" s="48"/>
      <c r="I46" s="47"/>
      <c r="J46" s="281">
        <v>10403</v>
      </c>
      <c r="K46" s="276">
        <v>8882</v>
      </c>
      <c r="L46" s="276">
        <v>1706</v>
      </c>
      <c r="M46" s="276">
        <v>4712</v>
      </c>
      <c r="N46" s="277">
        <v>802</v>
      </c>
      <c r="O46" s="281">
        <v>591</v>
      </c>
      <c r="P46" s="276">
        <v>612</v>
      </c>
      <c r="Q46" s="276">
        <v>0</v>
      </c>
      <c r="R46" s="276">
        <v>430</v>
      </c>
      <c r="S46" s="277">
        <v>172</v>
      </c>
      <c r="T46" s="285">
        <v>10993</v>
      </c>
      <c r="U46" s="276">
        <v>9493</v>
      </c>
      <c r="V46" s="276">
        <v>1706</v>
      </c>
      <c r="W46" s="276">
        <v>5140</v>
      </c>
      <c r="X46" s="277">
        <v>974</v>
      </c>
      <c r="Y46" s="72"/>
    </row>
    <row r="47" spans="3:25" ht="13.5" thickBot="1" x14ac:dyDescent="0.25">
      <c r="C47" s="22"/>
      <c r="D47" s="269"/>
      <c r="E47" s="270" t="s">
        <v>14</v>
      </c>
      <c r="F47" s="270"/>
      <c r="G47" s="270"/>
      <c r="H47" s="271"/>
      <c r="I47" s="270"/>
      <c r="J47" s="279">
        <v>55266</v>
      </c>
      <c r="K47" s="272">
        <v>50421</v>
      </c>
      <c r="L47" s="272">
        <v>6790</v>
      </c>
      <c r="M47" s="272">
        <v>21824</v>
      </c>
      <c r="N47" s="273">
        <v>2745</v>
      </c>
      <c r="O47" s="279">
        <v>7077</v>
      </c>
      <c r="P47" s="272">
        <v>7365</v>
      </c>
      <c r="Q47" s="272">
        <v>373</v>
      </c>
      <c r="R47" s="272">
        <v>6274</v>
      </c>
      <c r="S47" s="273">
        <v>670</v>
      </c>
      <c r="T47" s="286">
        <v>62323</v>
      </c>
      <c r="U47" s="272">
        <v>57767</v>
      </c>
      <c r="V47" s="272">
        <v>7163</v>
      </c>
      <c r="W47" s="272">
        <v>28034</v>
      </c>
      <c r="X47" s="273">
        <v>3415</v>
      </c>
      <c r="Y47" s="72"/>
    </row>
    <row r="48" spans="3:25" ht="13.5" thickBot="1" x14ac:dyDescent="0.25">
      <c r="C48" s="22"/>
      <c r="D48" s="41" t="s">
        <v>463</v>
      </c>
      <c r="E48" s="42"/>
      <c r="F48" s="42"/>
      <c r="G48" s="42"/>
      <c r="H48" s="42"/>
      <c r="I48" s="42"/>
      <c r="J48" s="282"/>
      <c r="K48" s="283"/>
      <c r="L48" s="283"/>
      <c r="M48" s="283"/>
      <c r="N48" s="278"/>
      <c r="O48" s="282"/>
      <c r="P48" s="283"/>
      <c r="Q48" s="283"/>
      <c r="R48" s="283"/>
      <c r="S48" s="278"/>
      <c r="T48" s="287"/>
      <c r="U48" s="283"/>
      <c r="V48" s="283"/>
      <c r="W48" s="283"/>
      <c r="X48" s="278"/>
      <c r="Y48" s="72"/>
    </row>
    <row r="49" spans="3:25" x14ac:dyDescent="0.2">
      <c r="C49" s="22"/>
      <c r="D49" s="85"/>
      <c r="E49" s="86" t="s">
        <v>357</v>
      </c>
      <c r="F49" s="86"/>
      <c r="G49" s="86"/>
      <c r="H49" s="87"/>
      <c r="I49" s="86"/>
      <c r="J49" s="315">
        <v>47711</v>
      </c>
      <c r="K49" s="316">
        <v>44320</v>
      </c>
      <c r="L49" s="316">
        <v>5200</v>
      </c>
      <c r="M49" s="316">
        <v>18085</v>
      </c>
      <c r="N49" s="317">
        <v>1776</v>
      </c>
      <c r="O49" s="315">
        <v>6242</v>
      </c>
      <c r="P49" s="316">
        <v>6528</v>
      </c>
      <c r="Q49" s="316">
        <v>359</v>
      </c>
      <c r="R49" s="316">
        <v>6055</v>
      </c>
      <c r="S49" s="317">
        <v>459</v>
      </c>
      <c r="T49" s="318">
        <v>53921</v>
      </c>
      <c r="U49" s="316">
        <v>50820</v>
      </c>
      <c r="V49" s="316">
        <v>5559</v>
      </c>
      <c r="W49" s="316">
        <v>24094</v>
      </c>
      <c r="X49" s="317">
        <v>2235</v>
      </c>
      <c r="Y49" s="72"/>
    </row>
    <row r="50" spans="3:25" x14ac:dyDescent="0.2">
      <c r="C50" s="22"/>
      <c r="D50" s="156"/>
      <c r="E50" s="47" t="s">
        <v>358</v>
      </c>
      <c r="F50" s="47"/>
      <c r="G50" s="47"/>
      <c r="H50" s="48"/>
      <c r="I50" s="47"/>
      <c r="J50" s="281">
        <v>10361</v>
      </c>
      <c r="K50" s="276">
        <v>8795</v>
      </c>
      <c r="L50" s="276">
        <v>1729</v>
      </c>
      <c r="M50" s="276">
        <v>4580</v>
      </c>
      <c r="N50" s="277">
        <v>874</v>
      </c>
      <c r="O50" s="281">
        <v>553</v>
      </c>
      <c r="P50" s="276">
        <v>569</v>
      </c>
      <c r="Q50" s="276">
        <v>3</v>
      </c>
      <c r="R50" s="276">
        <v>510</v>
      </c>
      <c r="S50" s="277">
        <v>205</v>
      </c>
      <c r="T50" s="285">
        <v>10914</v>
      </c>
      <c r="U50" s="276">
        <v>9364</v>
      </c>
      <c r="V50" s="276">
        <v>1732</v>
      </c>
      <c r="W50" s="276">
        <v>5087</v>
      </c>
      <c r="X50" s="277">
        <v>1079</v>
      </c>
      <c r="Y50" s="72"/>
    </row>
    <row r="51" spans="3:25" ht="13.5" thickBot="1" x14ac:dyDescent="0.25">
      <c r="C51" s="22"/>
      <c r="D51" s="269"/>
      <c r="E51" s="270" t="s">
        <v>14</v>
      </c>
      <c r="F51" s="270"/>
      <c r="G51" s="270"/>
      <c r="H51" s="271"/>
      <c r="I51" s="270"/>
      <c r="J51" s="279">
        <v>58072</v>
      </c>
      <c r="K51" s="272">
        <v>53115</v>
      </c>
      <c r="L51" s="272">
        <v>6929</v>
      </c>
      <c r="M51" s="272">
        <v>22665</v>
      </c>
      <c r="N51" s="273">
        <v>2650</v>
      </c>
      <c r="O51" s="279">
        <v>6795</v>
      </c>
      <c r="P51" s="272">
        <v>7097</v>
      </c>
      <c r="Q51" s="272">
        <v>362</v>
      </c>
      <c r="R51" s="272">
        <v>6565</v>
      </c>
      <c r="S51" s="273">
        <v>664</v>
      </c>
      <c r="T51" s="286">
        <v>64835</v>
      </c>
      <c r="U51" s="272">
        <v>60184</v>
      </c>
      <c r="V51" s="272">
        <v>7291</v>
      </c>
      <c r="W51" s="272">
        <v>29181</v>
      </c>
      <c r="X51" s="273">
        <v>3314</v>
      </c>
      <c r="Y51" s="72"/>
    </row>
    <row r="52" spans="3:25" ht="13.5" thickBot="1" x14ac:dyDescent="0.25">
      <c r="C52" s="22"/>
      <c r="D52" s="41" t="s">
        <v>481</v>
      </c>
      <c r="E52" s="42"/>
      <c r="F52" s="42"/>
      <c r="G52" s="42"/>
      <c r="H52" s="42"/>
      <c r="I52" s="42"/>
      <c r="J52" s="282"/>
      <c r="K52" s="283"/>
      <c r="L52" s="283"/>
      <c r="M52" s="283"/>
      <c r="N52" s="278"/>
      <c r="O52" s="282"/>
      <c r="P52" s="283"/>
      <c r="Q52" s="283"/>
      <c r="R52" s="283"/>
      <c r="S52" s="278"/>
      <c r="T52" s="287"/>
      <c r="U52" s="283"/>
      <c r="V52" s="283"/>
      <c r="W52" s="283"/>
      <c r="X52" s="278"/>
      <c r="Y52" s="72"/>
    </row>
    <row r="53" spans="3:25" x14ac:dyDescent="0.2">
      <c r="C53" s="22"/>
      <c r="D53" s="85"/>
      <c r="E53" s="86" t="s">
        <v>357</v>
      </c>
      <c r="F53" s="86"/>
      <c r="G53" s="86"/>
      <c r="H53" s="87"/>
      <c r="I53" s="86"/>
      <c r="J53" s="315">
        <v>51682</v>
      </c>
      <c r="K53" s="316">
        <v>48372</v>
      </c>
      <c r="L53" s="316">
        <v>5239</v>
      </c>
      <c r="M53" s="316">
        <v>19494</v>
      </c>
      <c r="N53" s="317">
        <v>1371</v>
      </c>
      <c r="O53" s="315">
        <v>6678</v>
      </c>
      <c r="P53" s="316">
        <v>6846</v>
      </c>
      <c r="Q53" s="316">
        <v>471</v>
      </c>
      <c r="R53" s="316">
        <v>6367</v>
      </c>
      <c r="S53" s="317">
        <v>681</v>
      </c>
      <c r="T53" s="318">
        <v>58315</v>
      </c>
      <c r="U53" s="316">
        <v>55181</v>
      </c>
      <c r="V53" s="316">
        <v>5710</v>
      </c>
      <c r="W53" s="316">
        <v>25781</v>
      </c>
      <c r="X53" s="317">
        <v>2052</v>
      </c>
      <c r="Y53" s="72"/>
    </row>
    <row r="54" spans="3:25" x14ac:dyDescent="0.2">
      <c r="C54" s="22"/>
      <c r="D54" s="156"/>
      <c r="E54" s="47" t="s">
        <v>358</v>
      </c>
      <c r="F54" s="47"/>
      <c r="G54" s="47"/>
      <c r="H54" s="48"/>
      <c r="I54" s="47"/>
      <c r="J54" s="281">
        <v>12323</v>
      </c>
      <c r="K54" s="276">
        <v>10706</v>
      </c>
      <c r="L54" s="276">
        <v>1780</v>
      </c>
      <c r="M54" s="276">
        <v>5130</v>
      </c>
      <c r="N54" s="277">
        <v>644</v>
      </c>
      <c r="O54" s="281">
        <v>669</v>
      </c>
      <c r="P54" s="276">
        <v>679</v>
      </c>
      <c r="Q54" s="276">
        <v>7</v>
      </c>
      <c r="R54" s="276">
        <v>609</v>
      </c>
      <c r="S54" s="277">
        <v>278</v>
      </c>
      <c r="T54" s="285">
        <v>12990</v>
      </c>
      <c r="U54" s="276">
        <v>11383</v>
      </c>
      <c r="V54" s="276">
        <v>1787</v>
      </c>
      <c r="W54" s="276">
        <v>5733</v>
      </c>
      <c r="X54" s="277">
        <v>922</v>
      </c>
      <c r="Y54" s="72"/>
    </row>
    <row r="55" spans="3:25" ht="13.5" thickBot="1" x14ac:dyDescent="0.25">
      <c r="C55" s="22"/>
      <c r="D55" s="269"/>
      <c r="E55" s="270" t="s">
        <v>14</v>
      </c>
      <c r="F55" s="270"/>
      <c r="G55" s="270"/>
      <c r="H55" s="271"/>
      <c r="I55" s="270"/>
      <c r="J55" s="279">
        <v>64005</v>
      </c>
      <c r="K55" s="272">
        <v>59078</v>
      </c>
      <c r="L55" s="272">
        <v>7019</v>
      </c>
      <c r="M55" s="272">
        <v>24624</v>
      </c>
      <c r="N55" s="273">
        <v>2015</v>
      </c>
      <c r="O55" s="279">
        <v>7347</v>
      </c>
      <c r="P55" s="272">
        <v>7525</v>
      </c>
      <c r="Q55" s="272">
        <v>478</v>
      </c>
      <c r="R55" s="272">
        <v>6976</v>
      </c>
      <c r="S55" s="273">
        <v>959</v>
      </c>
      <c r="T55" s="286">
        <v>71305</v>
      </c>
      <c r="U55" s="272">
        <v>66564</v>
      </c>
      <c r="V55" s="272">
        <v>7497</v>
      </c>
      <c r="W55" s="272">
        <v>31514</v>
      </c>
      <c r="X55" s="273">
        <v>2974</v>
      </c>
      <c r="Y55" s="72"/>
    </row>
    <row r="56" spans="3:25" ht="13.5" x14ac:dyDescent="0.25">
      <c r="D56" s="73" t="s">
        <v>175</v>
      </c>
      <c r="E56" s="74"/>
      <c r="F56" s="74"/>
      <c r="G56" s="74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64" t="s">
        <v>365</v>
      </c>
      <c r="Y56" s="67" t="s">
        <v>176</v>
      </c>
    </row>
    <row r="57" spans="3:25" ht="12.75" customHeight="1" x14ac:dyDescent="0.2">
      <c r="D57" s="65"/>
      <c r="E57" s="703" t="s">
        <v>35</v>
      </c>
      <c r="F57" s="703"/>
      <c r="G57" s="703"/>
      <c r="H57" s="703"/>
      <c r="I57" s="703"/>
      <c r="J57" s="703"/>
      <c r="K57" s="703"/>
      <c r="L57" s="703"/>
      <c r="M57" s="703"/>
      <c r="N57" s="703"/>
      <c r="O57" s="703"/>
      <c r="P57" s="314"/>
      <c r="Q57" s="314"/>
      <c r="R57" s="314"/>
      <c r="S57" s="314"/>
      <c r="T57" s="314"/>
      <c r="U57" s="314"/>
      <c r="V57" s="314"/>
      <c r="W57" s="314"/>
      <c r="X57" s="314"/>
    </row>
    <row r="58" spans="3:25" ht="12.75" customHeight="1" x14ac:dyDescent="0.2">
      <c r="D58" s="65"/>
      <c r="E58" s="703" t="s">
        <v>448</v>
      </c>
      <c r="F58" s="804"/>
      <c r="G58" s="804"/>
      <c r="H58" s="804"/>
      <c r="I58" s="804"/>
      <c r="J58" s="804"/>
      <c r="K58" s="804"/>
      <c r="L58" s="804"/>
      <c r="M58" s="804"/>
      <c r="N58" s="804"/>
      <c r="O58" s="804"/>
      <c r="P58" s="804"/>
      <c r="Q58" s="804"/>
      <c r="R58" s="804"/>
      <c r="S58" s="804"/>
      <c r="T58" s="804"/>
      <c r="U58" s="804"/>
      <c r="V58" s="804"/>
      <c r="W58" s="804"/>
      <c r="X58" s="804"/>
    </row>
    <row r="59" spans="3:25" ht="15" customHeight="1" x14ac:dyDescent="0.2">
      <c r="D59" s="65"/>
      <c r="E59" s="703" t="s">
        <v>478</v>
      </c>
      <c r="F59" s="703"/>
      <c r="G59" s="703"/>
      <c r="H59" s="703"/>
      <c r="I59" s="703"/>
      <c r="J59" s="703"/>
      <c r="K59" s="703"/>
      <c r="L59" s="703"/>
      <c r="M59" s="703"/>
      <c r="N59" s="703"/>
      <c r="O59" s="703"/>
      <c r="P59" s="703"/>
      <c r="Q59" s="703"/>
      <c r="R59" s="703"/>
      <c r="S59" s="703"/>
      <c r="T59" s="703"/>
      <c r="U59" s="703"/>
      <c r="V59" s="703"/>
      <c r="W59" s="703"/>
      <c r="X59" s="703"/>
    </row>
  </sheetData>
  <mergeCells count="22">
    <mergeCell ref="D7:I11"/>
    <mergeCell ref="Q9:Q11"/>
    <mergeCell ref="J7:N8"/>
    <mergeCell ref="N9:N11"/>
    <mergeCell ref="O7:S8"/>
    <mergeCell ref="J9:J11"/>
    <mergeCell ref="E59:X59"/>
    <mergeCell ref="K9:K11"/>
    <mergeCell ref="U9:U11"/>
    <mergeCell ref="T7:X8"/>
    <mergeCell ref="S9:S11"/>
    <mergeCell ref="M9:M11"/>
    <mergeCell ref="E58:X58"/>
    <mergeCell ref="W9:W11"/>
    <mergeCell ref="X9:X11"/>
    <mergeCell ref="O9:O11"/>
    <mergeCell ref="P9:P11"/>
    <mergeCell ref="E57:O57"/>
    <mergeCell ref="L9:L11"/>
    <mergeCell ref="T9:T11"/>
    <mergeCell ref="V9:V11"/>
    <mergeCell ref="R9:R11"/>
  </mergeCells>
  <phoneticPr fontId="0" type="noConversion"/>
  <conditionalFormatting sqref="D6">
    <cfRule type="cellIs" dxfId="4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0" priority="1" stopIfTrue="1">
      <formula>Y6="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List50">
    <pageSetUpPr autoPageBreaks="0"/>
  </sheetPr>
  <dimension ref="C1:Y5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3.28515625" style="67" customWidth="1"/>
    <col min="9" max="9" width="1.140625" style="67" customWidth="1"/>
    <col min="10" max="24" width="8.28515625" style="67" customWidth="1"/>
    <col min="25" max="38" width="1.7109375" style="67" customWidth="1"/>
    <col min="39" max="16384" width="9.140625" style="67"/>
  </cols>
  <sheetData>
    <row r="1" spans="3:25" hidden="1" x14ac:dyDescent="0.2"/>
    <row r="2" spans="3:25" hidden="1" x14ac:dyDescent="0.2"/>
    <row r="3" spans="3:25" ht="9" customHeight="1" x14ac:dyDescent="0.2">
      <c r="C3" s="66"/>
    </row>
    <row r="4" spans="3:25" s="68" customFormat="1" ht="15.75" x14ac:dyDescent="0.2">
      <c r="D4" s="15" t="s">
        <v>241</v>
      </c>
      <c r="E4" s="69"/>
      <c r="F4" s="69"/>
      <c r="G4" s="69"/>
      <c r="H4" s="15" t="s">
        <v>28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pans="3:25" s="68" customFormat="1" ht="15.75" x14ac:dyDescent="0.2">
      <c r="D5" s="304" t="s">
        <v>482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3:25" s="71" customFormat="1" ht="21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5"/>
      <c r="Y6" s="14" t="s">
        <v>176</v>
      </c>
    </row>
    <row r="7" spans="3:25" ht="14.1" customHeight="1" x14ac:dyDescent="0.2">
      <c r="C7" s="22"/>
      <c r="D7" s="716" t="s">
        <v>206</v>
      </c>
      <c r="E7" s="717"/>
      <c r="F7" s="717"/>
      <c r="G7" s="717"/>
      <c r="H7" s="717"/>
      <c r="I7" s="717"/>
      <c r="J7" s="793" t="s">
        <v>207</v>
      </c>
      <c r="K7" s="794"/>
      <c r="L7" s="794"/>
      <c r="M7" s="794"/>
      <c r="N7" s="794"/>
      <c r="O7" s="793" t="s">
        <v>421</v>
      </c>
      <c r="P7" s="794"/>
      <c r="Q7" s="794"/>
      <c r="R7" s="794"/>
      <c r="S7" s="794"/>
      <c r="T7" s="802" t="s">
        <v>208</v>
      </c>
      <c r="U7" s="794"/>
      <c r="V7" s="794"/>
      <c r="W7" s="794"/>
      <c r="X7" s="794"/>
      <c r="Y7" s="72"/>
    </row>
    <row r="8" spans="3:25" ht="14.1" customHeight="1" x14ac:dyDescent="0.2">
      <c r="C8" s="22"/>
      <c r="D8" s="719"/>
      <c r="E8" s="720"/>
      <c r="F8" s="720"/>
      <c r="G8" s="720"/>
      <c r="H8" s="720"/>
      <c r="I8" s="720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803"/>
      <c r="U8" s="795"/>
      <c r="V8" s="795"/>
      <c r="W8" s="795"/>
      <c r="X8" s="795"/>
      <c r="Y8" s="72"/>
    </row>
    <row r="9" spans="3:25" ht="13.5" customHeight="1" x14ac:dyDescent="0.2">
      <c r="C9" s="22"/>
      <c r="D9" s="719"/>
      <c r="E9" s="720"/>
      <c r="F9" s="720"/>
      <c r="G9" s="720"/>
      <c r="H9" s="720"/>
      <c r="I9" s="720"/>
      <c r="J9" s="799" t="s">
        <v>54</v>
      </c>
      <c r="K9" s="787" t="s">
        <v>209</v>
      </c>
      <c r="L9" s="796" t="s">
        <v>210</v>
      </c>
      <c r="M9" s="790" t="s">
        <v>319</v>
      </c>
      <c r="N9" s="784" t="s">
        <v>318</v>
      </c>
      <c r="O9" s="799" t="s">
        <v>54</v>
      </c>
      <c r="P9" s="787" t="s">
        <v>209</v>
      </c>
      <c r="Q9" s="796" t="s">
        <v>210</v>
      </c>
      <c r="R9" s="790" t="s">
        <v>319</v>
      </c>
      <c r="S9" s="784" t="s">
        <v>318</v>
      </c>
      <c r="T9" s="799" t="s">
        <v>54</v>
      </c>
      <c r="U9" s="787" t="s">
        <v>209</v>
      </c>
      <c r="V9" s="796" t="s">
        <v>210</v>
      </c>
      <c r="W9" s="790" t="s">
        <v>319</v>
      </c>
      <c r="X9" s="784" t="s">
        <v>318</v>
      </c>
      <c r="Y9" s="72"/>
    </row>
    <row r="10" spans="3:25" ht="13.5" customHeight="1" x14ac:dyDescent="0.2">
      <c r="C10" s="22"/>
      <c r="D10" s="719"/>
      <c r="E10" s="720"/>
      <c r="F10" s="720"/>
      <c r="G10" s="720"/>
      <c r="H10" s="720"/>
      <c r="I10" s="720"/>
      <c r="J10" s="800"/>
      <c r="K10" s="807"/>
      <c r="L10" s="805"/>
      <c r="M10" s="791"/>
      <c r="N10" s="785"/>
      <c r="O10" s="800"/>
      <c r="P10" s="807"/>
      <c r="Q10" s="805"/>
      <c r="R10" s="791"/>
      <c r="S10" s="785"/>
      <c r="T10" s="800"/>
      <c r="U10" s="807"/>
      <c r="V10" s="805"/>
      <c r="W10" s="791"/>
      <c r="X10" s="785"/>
      <c r="Y10" s="72"/>
    </row>
    <row r="11" spans="3:25" ht="13.5" thickBot="1" x14ac:dyDescent="0.25">
      <c r="C11" s="22"/>
      <c r="D11" s="722"/>
      <c r="E11" s="723"/>
      <c r="F11" s="723"/>
      <c r="G11" s="723"/>
      <c r="H11" s="723"/>
      <c r="I11" s="723"/>
      <c r="J11" s="801"/>
      <c r="K11" s="808"/>
      <c r="L11" s="806"/>
      <c r="M11" s="792"/>
      <c r="N11" s="786"/>
      <c r="O11" s="801"/>
      <c r="P11" s="808"/>
      <c r="Q11" s="806"/>
      <c r="R11" s="792"/>
      <c r="S11" s="786"/>
      <c r="T11" s="801"/>
      <c r="U11" s="808"/>
      <c r="V11" s="806"/>
      <c r="W11" s="792"/>
      <c r="X11" s="786"/>
      <c r="Y11" s="72"/>
    </row>
    <row r="12" spans="3:25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282"/>
      <c r="K12" s="283"/>
      <c r="L12" s="283"/>
      <c r="M12" s="283"/>
      <c r="N12" s="278"/>
      <c r="O12" s="282"/>
      <c r="P12" s="283"/>
      <c r="Q12" s="283"/>
      <c r="R12" s="283"/>
      <c r="S12" s="278"/>
      <c r="T12" s="287"/>
      <c r="U12" s="283"/>
      <c r="V12" s="283"/>
      <c r="W12" s="283"/>
      <c r="X12" s="278"/>
      <c r="Y12" s="72"/>
    </row>
    <row r="13" spans="3:25" x14ac:dyDescent="0.2">
      <c r="C13" s="22"/>
      <c r="D13" s="85"/>
      <c r="E13" s="86" t="s">
        <v>357</v>
      </c>
      <c r="F13" s="86"/>
      <c r="G13" s="86"/>
      <c r="H13" s="87"/>
      <c r="I13" s="86"/>
      <c r="J13" s="315">
        <v>35793</v>
      </c>
      <c r="K13" s="316">
        <v>33329</v>
      </c>
      <c r="L13" s="316">
        <v>4089</v>
      </c>
      <c r="M13" s="316">
        <v>19675</v>
      </c>
      <c r="N13" s="317">
        <v>2707</v>
      </c>
      <c r="O13" s="315">
        <v>6733</v>
      </c>
      <c r="P13" s="316">
        <v>7223</v>
      </c>
      <c r="Q13" s="316">
        <v>266</v>
      </c>
      <c r="R13" s="316">
        <v>6330</v>
      </c>
      <c r="S13" s="317">
        <v>948</v>
      </c>
      <c r="T13" s="318">
        <v>42517</v>
      </c>
      <c r="U13" s="316">
        <v>40543</v>
      </c>
      <c r="V13" s="316">
        <v>4355</v>
      </c>
      <c r="W13" s="316">
        <v>25990</v>
      </c>
      <c r="X13" s="317">
        <v>3655</v>
      </c>
      <c r="Y13" s="72"/>
    </row>
    <row r="14" spans="3:25" x14ac:dyDescent="0.2">
      <c r="C14" s="22"/>
      <c r="D14" s="156"/>
      <c r="E14" s="47" t="s">
        <v>358</v>
      </c>
      <c r="F14" s="47"/>
      <c r="G14" s="47"/>
      <c r="H14" s="48"/>
      <c r="I14" s="47"/>
      <c r="J14" s="281">
        <v>7031</v>
      </c>
      <c r="K14" s="276">
        <v>5525</v>
      </c>
      <c r="L14" s="276">
        <v>1660</v>
      </c>
      <c r="M14" s="276">
        <v>3267</v>
      </c>
      <c r="N14" s="277">
        <v>731</v>
      </c>
      <c r="O14" s="281">
        <v>345</v>
      </c>
      <c r="P14" s="276">
        <v>362</v>
      </c>
      <c r="Q14" s="276">
        <v>0</v>
      </c>
      <c r="R14" s="276">
        <v>221</v>
      </c>
      <c r="S14" s="277">
        <v>237</v>
      </c>
      <c r="T14" s="285">
        <v>7376</v>
      </c>
      <c r="U14" s="276">
        <v>5887</v>
      </c>
      <c r="V14" s="276">
        <v>1660</v>
      </c>
      <c r="W14" s="276">
        <v>3487</v>
      </c>
      <c r="X14" s="277">
        <v>968</v>
      </c>
      <c r="Y14" s="72"/>
    </row>
    <row r="15" spans="3:25" ht="13.5" thickBot="1" x14ac:dyDescent="0.25">
      <c r="C15" s="22"/>
      <c r="D15" s="269"/>
      <c r="E15" s="270" t="s">
        <v>14</v>
      </c>
      <c r="F15" s="270"/>
      <c r="G15" s="270"/>
      <c r="H15" s="271"/>
      <c r="I15" s="270"/>
      <c r="J15" s="279">
        <v>42824</v>
      </c>
      <c r="K15" s="272">
        <v>38854</v>
      </c>
      <c r="L15" s="272">
        <v>5749</v>
      </c>
      <c r="M15" s="272">
        <v>22942</v>
      </c>
      <c r="N15" s="273">
        <v>3438</v>
      </c>
      <c r="O15" s="279">
        <v>7078</v>
      </c>
      <c r="P15" s="272">
        <v>7585</v>
      </c>
      <c r="Q15" s="272">
        <v>266</v>
      </c>
      <c r="R15" s="272">
        <v>6551</v>
      </c>
      <c r="S15" s="273">
        <v>1185</v>
      </c>
      <c r="T15" s="286">
        <v>49893</v>
      </c>
      <c r="U15" s="272">
        <v>46430</v>
      </c>
      <c r="V15" s="272">
        <v>6015</v>
      </c>
      <c r="W15" s="272">
        <v>29477</v>
      </c>
      <c r="X15" s="273">
        <v>4623</v>
      </c>
      <c r="Y15" s="72"/>
    </row>
    <row r="16" spans="3:25" ht="13.5" thickBot="1" x14ac:dyDescent="0.25">
      <c r="C16" s="22"/>
      <c r="D16" s="41" t="s">
        <v>383</v>
      </c>
      <c r="E16" s="42"/>
      <c r="F16" s="42"/>
      <c r="G16" s="42"/>
      <c r="H16" s="42"/>
      <c r="I16" s="42"/>
      <c r="J16" s="282"/>
      <c r="K16" s="283"/>
      <c r="L16" s="283"/>
      <c r="M16" s="283"/>
      <c r="N16" s="278"/>
      <c r="O16" s="282"/>
      <c r="P16" s="283"/>
      <c r="Q16" s="283"/>
      <c r="R16" s="283"/>
      <c r="S16" s="278"/>
      <c r="T16" s="287"/>
      <c r="U16" s="283"/>
      <c r="V16" s="283"/>
      <c r="W16" s="283"/>
      <c r="X16" s="278"/>
      <c r="Y16" s="72"/>
    </row>
    <row r="17" spans="3:25" x14ac:dyDescent="0.2">
      <c r="C17" s="22"/>
      <c r="D17" s="85"/>
      <c r="E17" s="86" t="s">
        <v>357</v>
      </c>
      <c r="F17" s="86"/>
      <c r="G17" s="86"/>
      <c r="H17" s="87"/>
      <c r="I17" s="86"/>
      <c r="J17" s="315">
        <v>34782</v>
      </c>
      <c r="K17" s="316">
        <v>32272</v>
      </c>
      <c r="L17" s="316">
        <v>4018</v>
      </c>
      <c r="M17" s="316">
        <v>18803</v>
      </c>
      <c r="N17" s="317">
        <v>2625</v>
      </c>
      <c r="O17" s="315">
        <v>6237</v>
      </c>
      <c r="P17" s="316">
        <v>6590</v>
      </c>
      <c r="Q17" s="316">
        <v>287</v>
      </c>
      <c r="R17" s="316">
        <v>6443</v>
      </c>
      <c r="S17" s="317">
        <v>818</v>
      </c>
      <c r="T17" s="318">
        <v>41007</v>
      </c>
      <c r="U17" s="316">
        <v>38851</v>
      </c>
      <c r="V17" s="316">
        <v>4305</v>
      </c>
      <c r="W17" s="316">
        <v>25220</v>
      </c>
      <c r="X17" s="317">
        <v>3442</v>
      </c>
      <c r="Y17" s="72"/>
    </row>
    <row r="18" spans="3:25" x14ac:dyDescent="0.2">
      <c r="C18" s="22"/>
      <c r="D18" s="156"/>
      <c r="E18" s="47" t="s">
        <v>358</v>
      </c>
      <c r="F18" s="47"/>
      <c r="G18" s="47"/>
      <c r="H18" s="48"/>
      <c r="I18" s="47"/>
      <c r="J18" s="281">
        <v>7111</v>
      </c>
      <c r="K18" s="276">
        <v>5535</v>
      </c>
      <c r="L18" s="276">
        <v>1729</v>
      </c>
      <c r="M18" s="276">
        <v>3554</v>
      </c>
      <c r="N18" s="277">
        <v>732</v>
      </c>
      <c r="O18" s="281">
        <v>282</v>
      </c>
      <c r="P18" s="276">
        <v>300</v>
      </c>
      <c r="Q18" s="276">
        <v>1</v>
      </c>
      <c r="R18" s="276">
        <v>308</v>
      </c>
      <c r="S18" s="277">
        <v>208</v>
      </c>
      <c r="T18" s="285">
        <v>7393</v>
      </c>
      <c r="U18" s="276">
        <v>5835</v>
      </c>
      <c r="V18" s="276">
        <v>1730</v>
      </c>
      <c r="W18" s="276">
        <v>3858</v>
      </c>
      <c r="X18" s="277">
        <v>939</v>
      </c>
      <c r="Y18" s="72"/>
    </row>
    <row r="19" spans="3:25" ht="13.5" thickBot="1" x14ac:dyDescent="0.25">
      <c r="C19" s="22"/>
      <c r="D19" s="269"/>
      <c r="E19" s="270" t="s">
        <v>14</v>
      </c>
      <c r="F19" s="270"/>
      <c r="G19" s="270"/>
      <c r="H19" s="271"/>
      <c r="I19" s="270"/>
      <c r="J19" s="279">
        <v>41893</v>
      </c>
      <c r="K19" s="272">
        <v>37807</v>
      </c>
      <c r="L19" s="272">
        <v>5747</v>
      </c>
      <c r="M19" s="272">
        <v>22357</v>
      </c>
      <c r="N19" s="273">
        <v>3357</v>
      </c>
      <c r="O19" s="279">
        <v>6519</v>
      </c>
      <c r="P19" s="272">
        <v>6890</v>
      </c>
      <c r="Q19" s="272">
        <v>288</v>
      </c>
      <c r="R19" s="272">
        <v>6751</v>
      </c>
      <c r="S19" s="273">
        <v>1026</v>
      </c>
      <c r="T19" s="286">
        <v>48400</v>
      </c>
      <c r="U19" s="272">
        <v>44686</v>
      </c>
      <c r="V19" s="272">
        <v>6035</v>
      </c>
      <c r="W19" s="272">
        <v>29078</v>
      </c>
      <c r="X19" s="273">
        <v>4381</v>
      </c>
      <c r="Y19" s="72"/>
    </row>
    <row r="20" spans="3:25" ht="13.5" thickBot="1" x14ac:dyDescent="0.25">
      <c r="C20" s="22"/>
      <c r="D20" s="41" t="s">
        <v>387</v>
      </c>
      <c r="E20" s="42"/>
      <c r="F20" s="42"/>
      <c r="G20" s="42"/>
      <c r="H20" s="42"/>
      <c r="I20" s="42"/>
      <c r="J20" s="282"/>
      <c r="K20" s="283"/>
      <c r="L20" s="283"/>
      <c r="M20" s="283"/>
      <c r="N20" s="278"/>
      <c r="O20" s="282"/>
      <c r="P20" s="283"/>
      <c r="Q20" s="283"/>
      <c r="R20" s="283"/>
      <c r="S20" s="278"/>
      <c r="T20" s="287"/>
      <c r="U20" s="283"/>
      <c r="V20" s="283"/>
      <c r="W20" s="283"/>
      <c r="X20" s="278"/>
      <c r="Y20" s="72"/>
    </row>
    <row r="21" spans="3:25" x14ac:dyDescent="0.2">
      <c r="C21" s="22"/>
      <c r="D21" s="85"/>
      <c r="E21" s="86" t="s">
        <v>357</v>
      </c>
      <c r="F21" s="86"/>
      <c r="G21" s="86"/>
      <c r="H21" s="87"/>
      <c r="I21" s="86"/>
      <c r="J21" s="315">
        <v>35560</v>
      </c>
      <c r="K21" s="316">
        <v>32802</v>
      </c>
      <c r="L21" s="316">
        <v>4285</v>
      </c>
      <c r="M21" s="316">
        <v>16752</v>
      </c>
      <c r="N21" s="317">
        <v>2407</v>
      </c>
      <c r="O21" s="315">
        <v>6327</v>
      </c>
      <c r="P21" s="316">
        <v>6604</v>
      </c>
      <c r="Q21" s="316">
        <v>343</v>
      </c>
      <c r="R21" s="316">
        <v>6043</v>
      </c>
      <c r="S21" s="317">
        <v>715</v>
      </c>
      <c r="T21" s="318">
        <v>41872</v>
      </c>
      <c r="U21" s="316">
        <v>39393</v>
      </c>
      <c r="V21" s="316">
        <v>4628</v>
      </c>
      <c r="W21" s="316">
        <v>22776</v>
      </c>
      <c r="X21" s="317">
        <v>3122</v>
      </c>
      <c r="Y21" s="72"/>
    </row>
    <row r="22" spans="3:25" x14ac:dyDescent="0.2">
      <c r="C22" s="22"/>
      <c r="D22" s="156"/>
      <c r="E22" s="47" t="s">
        <v>358</v>
      </c>
      <c r="F22" s="47"/>
      <c r="G22" s="47"/>
      <c r="H22" s="48"/>
      <c r="I22" s="47"/>
      <c r="J22" s="281">
        <v>6099</v>
      </c>
      <c r="K22" s="276">
        <v>4786</v>
      </c>
      <c r="L22" s="276">
        <v>1455</v>
      </c>
      <c r="M22" s="276">
        <v>3684</v>
      </c>
      <c r="N22" s="277">
        <v>760</v>
      </c>
      <c r="O22" s="281">
        <v>280</v>
      </c>
      <c r="P22" s="276">
        <v>304</v>
      </c>
      <c r="Q22" s="276">
        <v>1</v>
      </c>
      <c r="R22" s="276">
        <v>354</v>
      </c>
      <c r="S22" s="277">
        <v>210</v>
      </c>
      <c r="T22" s="285">
        <v>6378</v>
      </c>
      <c r="U22" s="276">
        <v>5089</v>
      </c>
      <c r="V22" s="276">
        <v>1456</v>
      </c>
      <c r="W22" s="276">
        <v>4036</v>
      </c>
      <c r="X22" s="277">
        <v>970</v>
      </c>
      <c r="Y22" s="72"/>
    </row>
    <row r="23" spans="3:25" ht="13.5" thickBot="1" x14ac:dyDescent="0.25">
      <c r="C23" s="22"/>
      <c r="D23" s="269"/>
      <c r="E23" s="270" t="s">
        <v>14</v>
      </c>
      <c r="F23" s="270"/>
      <c r="G23" s="270"/>
      <c r="H23" s="271"/>
      <c r="I23" s="270"/>
      <c r="J23" s="279">
        <v>41659</v>
      </c>
      <c r="K23" s="272">
        <v>37588</v>
      </c>
      <c r="L23" s="272">
        <v>5740</v>
      </c>
      <c r="M23" s="272">
        <v>20436</v>
      </c>
      <c r="N23" s="273">
        <v>3167</v>
      </c>
      <c r="O23" s="279">
        <v>6607</v>
      </c>
      <c r="P23" s="272">
        <v>6908</v>
      </c>
      <c r="Q23" s="272">
        <v>344</v>
      </c>
      <c r="R23" s="272">
        <v>6397</v>
      </c>
      <c r="S23" s="273">
        <v>925</v>
      </c>
      <c r="T23" s="286">
        <v>48250</v>
      </c>
      <c r="U23" s="272">
        <v>44482</v>
      </c>
      <c r="V23" s="272">
        <v>6084</v>
      </c>
      <c r="W23" s="272">
        <v>26812</v>
      </c>
      <c r="X23" s="273">
        <v>4092</v>
      </c>
      <c r="Y23" s="72"/>
    </row>
    <row r="24" spans="3:25" ht="13.5" thickBot="1" x14ac:dyDescent="0.25">
      <c r="C24" s="22"/>
      <c r="D24" s="41" t="s">
        <v>414</v>
      </c>
      <c r="E24" s="42"/>
      <c r="F24" s="42"/>
      <c r="G24" s="42"/>
      <c r="H24" s="42"/>
      <c r="I24" s="42"/>
      <c r="J24" s="282"/>
      <c r="K24" s="283"/>
      <c r="L24" s="283"/>
      <c r="M24" s="283"/>
      <c r="N24" s="278"/>
      <c r="O24" s="282"/>
      <c r="P24" s="283"/>
      <c r="Q24" s="283"/>
      <c r="R24" s="283"/>
      <c r="S24" s="278"/>
      <c r="T24" s="287"/>
      <c r="U24" s="283"/>
      <c r="V24" s="283"/>
      <c r="W24" s="283"/>
      <c r="X24" s="278"/>
      <c r="Y24" s="72"/>
    </row>
    <row r="25" spans="3:25" x14ac:dyDescent="0.2">
      <c r="C25" s="22"/>
      <c r="D25" s="85"/>
      <c r="E25" s="86" t="s">
        <v>357</v>
      </c>
      <c r="F25" s="86"/>
      <c r="G25" s="86"/>
      <c r="H25" s="87"/>
      <c r="I25" s="86"/>
      <c r="J25" s="315">
        <v>35741</v>
      </c>
      <c r="K25" s="316">
        <v>32991</v>
      </c>
      <c r="L25" s="316">
        <v>4329</v>
      </c>
      <c r="M25" s="316">
        <v>15427</v>
      </c>
      <c r="N25" s="317">
        <v>2395</v>
      </c>
      <c r="O25" s="315">
        <v>5681</v>
      </c>
      <c r="P25" s="316">
        <v>5922</v>
      </c>
      <c r="Q25" s="316">
        <v>396</v>
      </c>
      <c r="R25" s="316">
        <v>5554</v>
      </c>
      <c r="S25" s="317">
        <v>601</v>
      </c>
      <c r="T25" s="318">
        <v>41415</v>
      </c>
      <c r="U25" s="316">
        <v>38905</v>
      </c>
      <c r="V25" s="316">
        <v>4725</v>
      </c>
      <c r="W25" s="316">
        <v>20959</v>
      </c>
      <c r="X25" s="317">
        <v>2996</v>
      </c>
      <c r="Y25" s="72"/>
    </row>
    <row r="26" spans="3:25" x14ac:dyDescent="0.2">
      <c r="C26" s="22"/>
      <c r="D26" s="156"/>
      <c r="E26" s="47" t="s">
        <v>358</v>
      </c>
      <c r="F26" s="47"/>
      <c r="G26" s="47"/>
      <c r="H26" s="48"/>
      <c r="I26" s="47"/>
      <c r="J26" s="281">
        <v>7041</v>
      </c>
      <c r="K26" s="276">
        <v>5633</v>
      </c>
      <c r="L26" s="276">
        <v>1538</v>
      </c>
      <c r="M26" s="276">
        <v>3964</v>
      </c>
      <c r="N26" s="277">
        <v>863</v>
      </c>
      <c r="O26" s="281">
        <v>281</v>
      </c>
      <c r="P26" s="276">
        <v>289</v>
      </c>
      <c r="Q26" s="276">
        <v>0</v>
      </c>
      <c r="R26" s="276">
        <v>346</v>
      </c>
      <c r="S26" s="277">
        <v>247</v>
      </c>
      <c r="T26" s="285">
        <v>7322</v>
      </c>
      <c r="U26" s="276">
        <v>5922</v>
      </c>
      <c r="V26" s="276">
        <v>1538</v>
      </c>
      <c r="W26" s="276">
        <v>4308</v>
      </c>
      <c r="X26" s="277">
        <v>1110</v>
      </c>
      <c r="Y26" s="72"/>
    </row>
    <row r="27" spans="3:25" ht="13.5" thickBot="1" x14ac:dyDescent="0.25">
      <c r="C27" s="22"/>
      <c r="D27" s="269"/>
      <c r="E27" s="270" t="s">
        <v>14</v>
      </c>
      <c r="F27" s="270"/>
      <c r="G27" s="270"/>
      <c r="H27" s="271"/>
      <c r="I27" s="270"/>
      <c r="J27" s="279">
        <v>42782</v>
      </c>
      <c r="K27" s="272">
        <v>38624</v>
      </c>
      <c r="L27" s="272">
        <v>5867</v>
      </c>
      <c r="M27" s="272">
        <v>19391</v>
      </c>
      <c r="N27" s="273">
        <v>3258</v>
      </c>
      <c r="O27" s="279">
        <v>5962</v>
      </c>
      <c r="P27" s="272">
        <v>6211</v>
      </c>
      <c r="Q27" s="272">
        <v>396</v>
      </c>
      <c r="R27" s="272">
        <v>5900</v>
      </c>
      <c r="S27" s="273">
        <v>848</v>
      </c>
      <c r="T27" s="286">
        <v>48737</v>
      </c>
      <c r="U27" s="272">
        <v>44827</v>
      </c>
      <c r="V27" s="272">
        <v>6263</v>
      </c>
      <c r="W27" s="272">
        <v>25267</v>
      </c>
      <c r="X27" s="273">
        <v>4106</v>
      </c>
      <c r="Y27" s="72"/>
    </row>
    <row r="28" spans="3:25" ht="13.5" thickBot="1" x14ac:dyDescent="0.25">
      <c r="C28" s="22"/>
      <c r="D28" s="41" t="s">
        <v>420</v>
      </c>
      <c r="E28" s="42"/>
      <c r="F28" s="42"/>
      <c r="G28" s="42"/>
      <c r="H28" s="42"/>
      <c r="I28" s="42"/>
      <c r="J28" s="282"/>
      <c r="K28" s="283"/>
      <c r="L28" s="283"/>
      <c r="M28" s="283"/>
      <c r="N28" s="278"/>
      <c r="O28" s="282"/>
      <c r="P28" s="283"/>
      <c r="Q28" s="283"/>
      <c r="R28" s="283"/>
      <c r="S28" s="278"/>
      <c r="T28" s="287"/>
      <c r="U28" s="283"/>
      <c r="V28" s="283"/>
      <c r="W28" s="283"/>
      <c r="X28" s="278"/>
      <c r="Y28" s="72"/>
    </row>
    <row r="29" spans="3:25" x14ac:dyDescent="0.2">
      <c r="C29" s="22"/>
      <c r="D29" s="85"/>
      <c r="E29" s="86" t="s">
        <v>357</v>
      </c>
      <c r="F29" s="86"/>
      <c r="G29" s="86"/>
      <c r="H29" s="87"/>
      <c r="I29" s="86"/>
      <c r="J29" s="315">
        <v>38137</v>
      </c>
      <c r="K29" s="316">
        <v>35108</v>
      </c>
      <c r="L29" s="316">
        <v>4643</v>
      </c>
      <c r="M29" s="316">
        <v>14958</v>
      </c>
      <c r="N29" s="317">
        <v>2346</v>
      </c>
      <c r="O29" s="315">
        <v>5617</v>
      </c>
      <c r="P29" s="316">
        <v>5876</v>
      </c>
      <c r="Q29" s="316">
        <v>362</v>
      </c>
      <c r="R29" s="316">
        <v>5462</v>
      </c>
      <c r="S29" s="317">
        <v>551</v>
      </c>
      <c r="T29" s="318">
        <v>43744</v>
      </c>
      <c r="U29" s="316">
        <v>40972</v>
      </c>
      <c r="V29" s="316">
        <v>5005</v>
      </c>
      <c r="W29" s="316">
        <v>20391</v>
      </c>
      <c r="X29" s="317">
        <v>2897</v>
      </c>
      <c r="Y29" s="72"/>
    </row>
    <row r="30" spans="3:25" x14ac:dyDescent="0.2">
      <c r="C30" s="22"/>
      <c r="D30" s="156"/>
      <c r="E30" s="47" t="s">
        <v>358</v>
      </c>
      <c r="F30" s="47"/>
      <c r="G30" s="47"/>
      <c r="H30" s="48"/>
      <c r="I30" s="47"/>
      <c r="J30" s="281">
        <v>7635</v>
      </c>
      <c r="K30" s="276">
        <v>6249</v>
      </c>
      <c r="L30" s="276">
        <v>1540</v>
      </c>
      <c r="M30" s="276">
        <v>4062</v>
      </c>
      <c r="N30" s="277">
        <v>1056</v>
      </c>
      <c r="O30" s="281">
        <v>266</v>
      </c>
      <c r="P30" s="276">
        <v>272</v>
      </c>
      <c r="Q30" s="276">
        <v>1</v>
      </c>
      <c r="R30" s="276">
        <v>357</v>
      </c>
      <c r="S30" s="277">
        <v>189</v>
      </c>
      <c r="T30" s="285">
        <v>7901</v>
      </c>
      <c r="U30" s="276">
        <v>6521</v>
      </c>
      <c r="V30" s="276">
        <v>1541</v>
      </c>
      <c r="W30" s="276">
        <v>4419</v>
      </c>
      <c r="X30" s="277">
        <v>1245</v>
      </c>
      <c r="Y30" s="72"/>
    </row>
    <row r="31" spans="3:25" ht="13.5" thickBot="1" x14ac:dyDescent="0.25">
      <c r="C31" s="22"/>
      <c r="D31" s="269"/>
      <c r="E31" s="270" t="s">
        <v>14</v>
      </c>
      <c r="F31" s="270"/>
      <c r="G31" s="270"/>
      <c r="H31" s="271"/>
      <c r="I31" s="270"/>
      <c r="J31" s="279">
        <v>45771</v>
      </c>
      <c r="K31" s="272">
        <v>41357</v>
      </c>
      <c r="L31" s="272">
        <v>6183</v>
      </c>
      <c r="M31" s="272">
        <v>19020</v>
      </c>
      <c r="N31" s="273">
        <v>3402</v>
      </c>
      <c r="O31" s="279">
        <v>5883</v>
      </c>
      <c r="P31" s="272">
        <v>6148</v>
      </c>
      <c r="Q31" s="272">
        <v>363</v>
      </c>
      <c r="R31" s="272">
        <v>5819</v>
      </c>
      <c r="S31" s="273">
        <v>740</v>
      </c>
      <c r="T31" s="286">
        <v>51644</v>
      </c>
      <c r="U31" s="272">
        <v>47493</v>
      </c>
      <c r="V31" s="272">
        <v>6546</v>
      </c>
      <c r="W31" s="272">
        <v>24810</v>
      </c>
      <c r="X31" s="273">
        <v>4142</v>
      </c>
      <c r="Y31" s="72"/>
    </row>
    <row r="32" spans="3:25" ht="13.5" thickBot="1" x14ac:dyDescent="0.25">
      <c r="C32" s="22"/>
      <c r="D32" s="41" t="s">
        <v>441</v>
      </c>
      <c r="E32" s="42"/>
      <c r="F32" s="42"/>
      <c r="G32" s="42"/>
      <c r="H32" s="42"/>
      <c r="I32" s="42"/>
      <c r="J32" s="282"/>
      <c r="K32" s="283"/>
      <c r="L32" s="283"/>
      <c r="M32" s="283"/>
      <c r="N32" s="278"/>
      <c r="O32" s="282"/>
      <c r="P32" s="283"/>
      <c r="Q32" s="283"/>
      <c r="R32" s="283"/>
      <c r="S32" s="278"/>
      <c r="T32" s="287"/>
      <c r="U32" s="283"/>
      <c r="V32" s="283"/>
      <c r="W32" s="283"/>
      <c r="X32" s="278"/>
      <c r="Y32" s="72"/>
    </row>
    <row r="33" spans="3:25" x14ac:dyDescent="0.2">
      <c r="C33" s="22"/>
      <c r="D33" s="85"/>
      <c r="E33" s="86" t="s">
        <v>357</v>
      </c>
      <c r="F33" s="86"/>
      <c r="G33" s="86"/>
      <c r="H33" s="87"/>
      <c r="I33" s="86"/>
      <c r="J33" s="315">
        <v>40527</v>
      </c>
      <c r="K33" s="316">
        <v>37620</v>
      </c>
      <c r="L33" s="316">
        <v>4653</v>
      </c>
      <c r="M33" s="316">
        <v>15905</v>
      </c>
      <c r="N33" s="317">
        <v>2374</v>
      </c>
      <c r="O33" s="315">
        <v>6197</v>
      </c>
      <c r="P33" s="316">
        <v>6529</v>
      </c>
      <c r="Q33" s="316">
        <v>327</v>
      </c>
      <c r="R33" s="316">
        <v>5704</v>
      </c>
      <c r="S33" s="317">
        <v>559</v>
      </c>
      <c r="T33" s="318">
        <v>46713</v>
      </c>
      <c r="U33" s="316">
        <v>44137</v>
      </c>
      <c r="V33" s="316">
        <v>4980</v>
      </c>
      <c r="W33" s="316">
        <v>21558</v>
      </c>
      <c r="X33" s="317">
        <v>2933</v>
      </c>
      <c r="Y33" s="72"/>
    </row>
    <row r="34" spans="3:25" x14ac:dyDescent="0.2">
      <c r="C34" s="22"/>
      <c r="D34" s="156"/>
      <c r="E34" s="47" t="s">
        <v>358</v>
      </c>
      <c r="F34" s="47"/>
      <c r="G34" s="47"/>
      <c r="H34" s="48"/>
      <c r="I34" s="47"/>
      <c r="J34" s="281">
        <v>9185</v>
      </c>
      <c r="K34" s="276">
        <v>7582</v>
      </c>
      <c r="L34" s="276">
        <v>1773</v>
      </c>
      <c r="M34" s="276">
        <v>4163</v>
      </c>
      <c r="N34" s="277">
        <v>1106</v>
      </c>
      <c r="O34" s="281">
        <v>344</v>
      </c>
      <c r="P34" s="276">
        <v>355</v>
      </c>
      <c r="Q34" s="276">
        <v>2</v>
      </c>
      <c r="R34" s="276">
        <v>395</v>
      </c>
      <c r="S34" s="277">
        <v>257</v>
      </c>
      <c r="T34" s="285">
        <v>9528</v>
      </c>
      <c r="U34" s="276">
        <v>7937</v>
      </c>
      <c r="V34" s="276">
        <v>1775</v>
      </c>
      <c r="W34" s="276">
        <v>4556</v>
      </c>
      <c r="X34" s="277">
        <v>1361</v>
      </c>
      <c r="Y34" s="72"/>
    </row>
    <row r="35" spans="3:25" ht="13.5" thickBot="1" x14ac:dyDescent="0.25">
      <c r="C35" s="22"/>
      <c r="D35" s="269"/>
      <c r="E35" s="270" t="s">
        <v>14</v>
      </c>
      <c r="F35" s="270"/>
      <c r="G35" s="270"/>
      <c r="H35" s="271"/>
      <c r="I35" s="270"/>
      <c r="J35" s="279">
        <v>49711</v>
      </c>
      <c r="K35" s="272">
        <v>45201</v>
      </c>
      <c r="L35" s="272">
        <v>6426</v>
      </c>
      <c r="M35" s="272">
        <v>20068</v>
      </c>
      <c r="N35" s="273">
        <v>3480</v>
      </c>
      <c r="O35" s="279">
        <v>6541</v>
      </c>
      <c r="P35" s="272">
        <v>6884</v>
      </c>
      <c r="Q35" s="272">
        <v>329</v>
      </c>
      <c r="R35" s="272">
        <v>6099</v>
      </c>
      <c r="S35" s="273">
        <v>816</v>
      </c>
      <c r="T35" s="286">
        <v>56240</v>
      </c>
      <c r="U35" s="272">
        <v>52073</v>
      </c>
      <c r="V35" s="272">
        <v>6755</v>
      </c>
      <c r="W35" s="272">
        <v>26114</v>
      </c>
      <c r="X35" s="273">
        <v>4294</v>
      </c>
      <c r="Y35" s="72"/>
    </row>
    <row r="36" spans="3:25" ht="13.5" thickBot="1" x14ac:dyDescent="0.25">
      <c r="C36" s="22"/>
      <c r="D36" s="41" t="s">
        <v>451</v>
      </c>
      <c r="E36" s="42"/>
      <c r="F36" s="42"/>
      <c r="G36" s="42"/>
      <c r="H36" s="42"/>
      <c r="I36" s="42"/>
      <c r="J36" s="282"/>
      <c r="K36" s="283"/>
      <c r="L36" s="283"/>
      <c r="M36" s="283"/>
      <c r="N36" s="278"/>
      <c r="O36" s="282"/>
      <c r="P36" s="283"/>
      <c r="Q36" s="283"/>
      <c r="R36" s="283"/>
      <c r="S36" s="278"/>
      <c r="T36" s="287"/>
      <c r="U36" s="283"/>
      <c r="V36" s="283"/>
      <c r="W36" s="283"/>
      <c r="X36" s="278"/>
      <c r="Y36" s="72"/>
    </row>
    <row r="37" spans="3:25" x14ac:dyDescent="0.2">
      <c r="C37" s="22"/>
      <c r="D37" s="85"/>
      <c r="E37" s="86" t="s">
        <v>357</v>
      </c>
      <c r="F37" s="86"/>
      <c r="G37" s="86"/>
      <c r="H37" s="87"/>
      <c r="I37" s="86"/>
      <c r="J37" s="315">
        <v>40551</v>
      </c>
      <c r="K37" s="316">
        <v>37301</v>
      </c>
      <c r="L37" s="316">
        <v>4912</v>
      </c>
      <c r="M37" s="316">
        <v>15675</v>
      </c>
      <c r="N37" s="317">
        <v>2125</v>
      </c>
      <c r="O37" s="315">
        <v>5989</v>
      </c>
      <c r="P37" s="316">
        <v>6271</v>
      </c>
      <c r="Q37" s="316">
        <v>336</v>
      </c>
      <c r="R37" s="316">
        <v>5458</v>
      </c>
      <c r="S37" s="317">
        <v>536</v>
      </c>
      <c r="T37" s="318">
        <v>46524</v>
      </c>
      <c r="U37" s="316">
        <v>43556</v>
      </c>
      <c r="V37" s="316">
        <v>5248</v>
      </c>
      <c r="W37" s="316">
        <v>21086</v>
      </c>
      <c r="X37" s="317">
        <v>2661</v>
      </c>
      <c r="Y37" s="72"/>
    </row>
    <row r="38" spans="3:25" x14ac:dyDescent="0.2">
      <c r="C38" s="22"/>
      <c r="D38" s="156"/>
      <c r="E38" s="47" t="s">
        <v>358</v>
      </c>
      <c r="F38" s="47"/>
      <c r="G38" s="47"/>
      <c r="H38" s="48"/>
      <c r="I38" s="47"/>
      <c r="J38" s="281">
        <v>9203</v>
      </c>
      <c r="K38" s="276">
        <v>7732</v>
      </c>
      <c r="L38" s="276">
        <v>1638</v>
      </c>
      <c r="M38" s="276">
        <v>4615</v>
      </c>
      <c r="N38" s="277">
        <v>1054</v>
      </c>
      <c r="O38" s="281">
        <v>307</v>
      </c>
      <c r="P38" s="276">
        <v>325</v>
      </c>
      <c r="Q38" s="276">
        <v>4</v>
      </c>
      <c r="R38" s="276">
        <v>322</v>
      </c>
      <c r="S38" s="277">
        <v>229</v>
      </c>
      <c r="T38" s="285">
        <v>9510</v>
      </c>
      <c r="U38" s="276">
        <v>8057</v>
      </c>
      <c r="V38" s="276">
        <v>1642</v>
      </c>
      <c r="W38" s="276">
        <v>4933</v>
      </c>
      <c r="X38" s="277">
        <v>1283</v>
      </c>
      <c r="Y38" s="72"/>
    </row>
    <row r="39" spans="3:25" ht="13.5" thickBot="1" x14ac:dyDescent="0.25">
      <c r="C39" s="22"/>
      <c r="D39" s="269"/>
      <c r="E39" s="270" t="s">
        <v>14</v>
      </c>
      <c r="F39" s="270"/>
      <c r="G39" s="270"/>
      <c r="H39" s="271"/>
      <c r="I39" s="270"/>
      <c r="J39" s="279">
        <v>49754</v>
      </c>
      <c r="K39" s="272">
        <v>45033</v>
      </c>
      <c r="L39" s="272">
        <v>6550</v>
      </c>
      <c r="M39" s="272">
        <v>20290</v>
      </c>
      <c r="N39" s="273">
        <v>3179</v>
      </c>
      <c r="O39" s="279">
        <v>6296</v>
      </c>
      <c r="P39" s="272">
        <v>6596</v>
      </c>
      <c r="Q39" s="272">
        <v>340</v>
      </c>
      <c r="R39" s="272">
        <v>5780</v>
      </c>
      <c r="S39" s="273">
        <v>765</v>
      </c>
      <c r="T39" s="286">
        <v>56034</v>
      </c>
      <c r="U39" s="272">
        <v>51613</v>
      </c>
      <c r="V39" s="272">
        <v>6890</v>
      </c>
      <c r="W39" s="272">
        <v>26019</v>
      </c>
      <c r="X39" s="273">
        <v>3944</v>
      </c>
      <c r="Y39" s="72"/>
    </row>
    <row r="40" spans="3:25" ht="13.5" thickBot="1" x14ac:dyDescent="0.25">
      <c r="C40" s="22"/>
      <c r="D40" s="41" t="s">
        <v>456</v>
      </c>
      <c r="E40" s="42"/>
      <c r="F40" s="42"/>
      <c r="G40" s="42"/>
      <c r="H40" s="42"/>
      <c r="I40" s="42"/>
      <c r="J40" s="282"/>
      <c r="K40" s="283"/>
      <c r="L40" s="283"/>
      <c r="M40" s="283"/>
      <c r="N40" s="278"/>
      <c r="O40" s="282"/>
      <c r="P40" s="283"/>
      <c r="Q40" s="283"/>
      <c r="R40" s="283"/>
      <c r="S40" s="278"/>
      <c r="T40" s="287"/>
      <c r="U40" s="283"/>
      <c r="V40" s="283"/>
      <c r="W40" s="283"/>
      <c r="X40" s="278"/>
      <c r="Y40" s="72"/>
    </row>
    <row r="41" spans="3:25" x14ac:dyDescent="0.2">
      <c r="C41" s="22"/>
      <c r="D41" s="85"/>
      <c r="E41" s="86" t="s">
        <v>357</v>
      </c>
      <c r="F41" s="86"/>
      <c r="G41" s="86"/>
      <c r="H41" s="87"/>
      <c r="I41" s="86"/>
      <c r="J41" s="315">
        <v>39211</v>
      </c>
      <c r="K41" s="316">
        <v>36055</v>
      </c>
      <c r="L41" s="316">
        <v>4871</v>
      </c>
      <c r="M41" s="316">
        <v>15138</v>
      </c>
      <c r="N41" s="317">
        <v>1929</v>
      </c>
      <c r="O41" s="315">
        <v>4815</v>
      </c>
      <c r="P41" s="316">
        <v>5000</v>
      </c>
      <c r="Q41" s="316">
        <v>387</v>
      </c>
      <c r="R41" s="316">
        <v>4604</v>
      </c>
      <c r="S41" s="317">
        <v>428</v>
      </c>
      <c r="T41" s="318">
        <v>44003</v>
      </c>
      <c r="U41" s="316">
        <v>41033</v>
      </c>
      <c r="V41" s="316">
        <v>5258</v>
      </c>
      <c r="W41" s="316">
        <v>19710</v>
      </c>
      <c r="X41" s="317">
        <v>2357</v>
      </c>
      <c r="Y41" s="72"/>
    </row>
    <row r="42" spans="3:25" x14ac:dyDescent="0.2">
      <c r="C42" s="22"/>
      <c r="D42" s="156"/>
      <c r="E42" s="47" t="s">
        <v>358</v>
      </c>
      <c r="F42" s="47"/>
      <c r="G42" s="47"/>
      <c r="H42" s="48"/>
      <c r="I42" s="47"/>
      <c r="J42" s="281">
        <v>10803</v>
      </c>
      <c r="K42" s="276">
        <v>9090</v>
      </c>
      <c r="L42" s="276">
        <v>1871</v>
      </c>
      <c r="M42" s="276">
        <v>4692</v>
      </c>
      <c r="N42" s="277">
        <v>933</v>
      </c>
      <c r="O42" s="281">
        <v>295</v>
      </c>
      <c r="P42" s="276">
        <v>306</v>
      </c>
      <c r="Q42" s="276">
        <v>2</v>
      </c>
      <c r="R42" s="276">
        <v>293</v>
      </c>
      <c r="S42" s="277">
        <v>178</v>
      </c>
      <c r="T42" s="285">
        <v>11098</v>
      </c>
      <c r="U42" s="276">
        <v>9396</v>
      </c>
      <c r="V42" s="276">
        <v>1873</v>
      </c>
      <c r="W42" s="276">
        <v>4979</v>
      </c>
      <c r="X42" s="277">
        <v>1111</v>
      </c>
      <c r="Y42" s="72"/>
    </row>
    <row r="43" spans="3:25" ht="13.5" thickBot="1" x14ac:dyDescent="0.25">
      <c r="C43" s="22"/>
      <c r="D43" s="269"/>
      <c r="E43" s="270" t="s">
        <v>14</v>
      </c>
      <c r="F43" s="270"/>
      <c r="G43" s="270"/>
      <c r="H43" s="271"/>
      <c r="I43" s="270"/>
      <c r="J43" s="279">
        <v>50013</v>
      </c>
      <c r="K43" s="272">
        <v>45144</v>
      </c>
      <c r="L43" s="272">
        <v>6742</v>
      </c>
      <c r="M43" s="272">
        <v>19830</v>
      </c>
      <c r="N43" s="273">
        <v>2862</v>
      </c>
      <c r="O43" s="279">
        <v>5110</v>
      </c>
      <c r="P43" s="272">
        <v>5306</v>
      </c>
      <c r="Q43" s="272">
        <v>389</v>
      </c>
      <c r="R43" s="272">
        <v>4897</v>
      </c>
      <c r="S43" s="273">
        <v>606</v>
      </c>
      <c r="T43" s="286">
        <v>55100</v>
      </c>
      <c r="U43" s="272">
        <v>50428</v>
      </c>
      <c r="V43" s="272">
        <v>7131</v>
      </c>
      <c r="W43" s="272">
        <v>24689</v>
      </c>
      <c r="X43" s="273">
        <v>3468</v>
      </c>
      <c r="Y43" s="72"/>
    </row>
    <row r="44" spans="3:25" ht="13.5" thickBot="1" x14ac:dyDescent="0.25">
      <c r="C44" s="22"/>
      <c r="D44" s="41" t="s">
        <v>459</v>
      </c>
      <c r="E44" s="42"/>
      <c r="F44" s="42"/>
      <c r="G44" s="42"/>
      <c r="H44" s="42"/>
      <c r="I44" s="42"/>
      <c r="J44" s="282"/>
      <c r="K44" s="283"/>
      <c r="L44" s="283"/>
      <c r="M44" s="283"/>
      <c r="N44" s="278"/>
      <c r="O44" s="282"/>
      <c r="P44" s="283"/>
      <c r="Q44" s="283"/>
      <c r="R44" s="283"/>
      <c r="S44" s="278"/>
      <c r="T44" s="287"/>
      <c r="U44" s="283"/>
      <c r="V44" s="283"/>
      <c r="W44" s="283"/>
      <c r="X44" s="278"/>
      <c r="Y44" s="72"/>
    </row>
    <row r="45" spans="3:25" x14ac:dyDescent="0.2">
      <c r="C45" s="22"/>
      <c r="D45" s="85"/>
      <c r="E45" s="86" t="s">
        <v>357</v>
      </c>
      <c r="F45" s="86"/>
      <c r="G45" s="86"/>
      <c r="H45" s="87"/>
      <c r="I45" s="86"/>
      <c r="J45" s="315">
        <v>41907</v>
      </c>
      <c r="K45" s="316">
        <v>38555</v>
      </c>
      <c r="L45" s="316">
        <v>5084</v>
      </c>
      <c r="M45" s="316">
        <v>16326</v>
      </c>
      <c r="N45" s="317">
        <v>1942</v>
      </c>
      <c r="O45" s="315">
        <v>5025</v>
      </c>
      <c r="P45" s="316">
        <v>5244</v>
      </c>
      <c r="Q45" s="316">
        <v>373</v>
      </c>
      <c r="R45" s="316">
        <v>4810</v>
      </c>
      <c r="S45" s="317">
        <v>485</v>
      </c>
      <c r="T45" s="318">
        <v>46916</v>
      </c>
      <c r="U45" s="316">
        <v>43784</v>
      </c>
      <c r="V45" s="316">
        <v>5457</v>
      </c>
      <c r="W45" s="316">
        <v>21078</v>
      </c>
      <c r="X45" s="317">
        <v>2427</v>
      </c>
      <c r="Y45" s="72"/>
    </row>
    <row r="46" spans="3:25" x14ac:dyDescent="0.2">
      <c r="C46" s="22"/>
      <c r="D46" s="156"/>
      <c r="E46" s="47" t="s">
        <v>358</v>
      </c>
      <c r="F46" s="47"/>
      <c r="G46" s="47"/>
      <c r="H46" s="48"/>
      <c r="I46" s="47"/>
      <c r="J46" s="281">
        <v>9246</v>
      </c>
      <c r="K46" s="276">
        <v>7722</v>
      </c>
      <c r="L46" s="276">
        <v>1706</v>
      </c>
      <c r="M46" s="276">
        <v>4479</v>
      </c>
      <c r="N46" s="277">
        <v>801</v>
      </c>
      <c r="O46" s="281">
        <v>339</v>
      </c>
      <c r="P46" s="276">
        <v>353</v>
      </c>
      <c r="Q46" s="276">
        <v>0</v>
      </c>
      <c r="R46" s="276">
        <v>297</v>
      </c>
      <c r="S46" s="277">
        <v>166</v>
      </c>
      <c r="T46" s="285">
        <v>9585</v>
      </c>
      <c r="U46" s="276">
        <v>8075</v>
      </c>
      <c r="V46" s="276">
        <v>1706</v>
      </c>
      <c r="W46" s="276">
        <v>4774</v>
      </c>
      <c r="X46" s="277">
        <v>967</v>
      </c>
      <c r="Y46" s="72"/>
    </row>
    <row r="47" spans="3:25" ht="13.5" thickBot="1" x14ac:dyDescent="0.25">
      <c r="C47" s="22"/>
      <c r="D47" s="269"/>
      <c r="E47" s="270" t="s">
        <v>14</v>
      </c>
      <c r="F47" s="270"/>
      <c r="G47" s="270"/>
      <c r="H47" s="271"/>
      <c r="I47" s="270"/>
      <c r="J47" s="279">
        <v>51153</v>
      </c>
      <c r="K47" s="272">
        <v>46277</v>
      </c>
      <c r="L47" s="272">
        <v>6790</v>
      </c>
      <c r="M47" s="272">
        <v>20805</v>
      </c>
      <c r="N47" s="273">
        <v>2743</v>
      </c>
      <c r="O47" s="279">
        <v>5364</v>
      </c>
      <c r="P47" s="272">
        <v>5597</v>
      </c>
      <c r="Q47" s="272">
        <v>373</v>
      </c>
      <c r="R47" s="272">
        <v>5107</v>
      </c>
      <c r="S47" s="273">
        <v>651</v>
      </c>
      <c r="T47" s="286">
        <v>56501</v>
      </c>
      <c r="U47" s="272">
        <v>51859</v>
      </c>
      <c r="V47" s="272">
        <v>7163</v>
      </c>
      <c r="W47" s="272">
        <v>25852</v>
      </c>
      <c r="X47" s="273">
        <v>3394</v>
      </c>
      <c r="Y47" s="72"/>
    </row>
    <row r="48" spans="3:25" ht="13.5" thickBot="1" x14ac:dyDescent="0.25">
      <c r="C48" s="22"/>
      <c r="D48" s="41" t="s">
        <v>463</v>
      </c>
      <c r="E48" s="42"/>
      <c r="F48" s="42"/>
      <c r="G48" s="42"/>
      <c r="H48" s="42"/>
      <c r="I48" s="42"/>
      <c r="J48" s="282"/>
      <c r="K48" s="283"/>
      <c r="L48" s="283"/>
      <c r="M48" s="283"/>
      <c r="N48" s="278"/>
      <c r="O48" s="282"/>
      <c r="P48" s="283"/>
      <c r="Q48" s="283"/>
      <c r="R48" s="283"/>
      <c r="S48" s="278"/>
      <c r="T48" s="287"/>
      <c r="U48" s="283"/>
      <c r="V48" s="283"/>
      <c r="W48" s="283"/>
      <c r="X48" s="278"/>
      <c r="Y48" s="72"/>
    </row>
    <row r="49" spans="3:25" x14ac:dyDescent="0.2">
      <c r="C49" s="22"/>
      <c r="D49" s="85"/>
      <c r="E49" s="86" t="s">
        <v>357</v>
      </c>
      <c r="F49" s="86"/>
      <c r="G49" s="86"/>
      <c r="H49" s="87"/>
      <c r="I49" s="86"/>
      <c r="J49" s="315">
        <v>44439</v>
      </c>
      <c r="K49" s="316">
        <v>40989</v>
      </c>
      <c r="L49" s="316">
        <v>5200</v>
      </c>
      <c r="M49" s="316">
        <v>17126</v>
      </c>
      <c r="N49" s="317">
        <v>1772</v>
      </c>
      <c r="O49" s="315">
        <v>4737</v>
      </c>
      <c r="P49" s="316">
        <v>4948</v>
      </c>
      <c r="Q49" s="316">
        <v>359</v>
      </c>
      <c r="R49" s="316">
        <v>4899</v>
      </c>
      <c r="S49" s="317">
        <v>453</v>
      </c>
      <c r="T49" s="318">
        <v>49145</v>
      </c>
      <c r="U49" s="316">
        <v>45910</v>
      </c>
      <c r="V49" s="316">
        <v>5559</v>
      </c>
      <c r="W49" s="316">
        <v>21981</v>
      </c>
      <c r="X49" s="317">
        <v>2225</v>
      </c>
      <c r="Y49" s="72"/>
    </row>
    <row r="50" spans="3:25" x14ac:dyDescent="0.2">
      <c r="C50" s="22"/>
      <c r="D50" s="156"/>
      <c r="E50" s="47" t="s">
        <v>358</v>
      </c>
      <c r="F50" s="47"/>
      <c r="G50" s="47"/>
      <c r="H50" s="48"/>
      <c r="I50" s="47"/>
      <c r="J50" s="281">
        <v>9095</v>
      </c>
      <c r="K50" s="276">
        <v>7519</v>
      </c>
      <c r="L50" s="276">
        <v>1729</v>
      </c>
      <c r="M50" s="276">
        <v>4299</v>
      </c>
      <c r="N50" s="277">
        <v>867</v>
      </c>
      <c r="O50" s="281">
        <v>298</v>
      </c>
      <c r="P50" s="276">
        <v>310</v>
      </c>
      <c r="Q50" s="276">
        <v>3</v>
      </c>
      <c r="R50" s="276">
        <v>353</v>
      </c>
      <c r="S50" s="277">
        <v>203</v>
      </c>
      <c r="T50" s="285">
        <v>9393</v>
      </c>
      <c r="U50" s="276">
        <v>7829</v>
      </c>
      <c r="V50" s="276">
        <v>1732</v>
      </c>
      <c r="W50" s="276">
        <v>4649</v>
      </c>
      <c r="X50" s="277">
        <v>1070</v>
      </c>
      <c r="Y50" s="72"/>
    </row>
    <row r="51" spans="3:25" ht="13.5" thickBot="1" x14ac:dyDescent="0.25">
      <c r="C51" s="22"/>
      <c r="D51" s="269"/>
      <c r="E51" s="270" t="s">
        <v>14</v>
      </c>
      <c r="F51" s="270"/>
      <c r="G51" s="270"/>
      <c r="H51" s="271"/>
      <c r="I51" s="270"/>
      <c r="J51" s="279">
        <v>53534</v>
      </c>
      <c r="K51" s="272">
        <v>48508</v>
      </c>
      <c r="L51" s="272">
        <v>6929</v>
      </c>
      <c r="M51" s="272">
        <v>21425</v>
      </c>
      <c r="N51" s="273">
        <v>2639</v>
      </c>
      <c r="O51" s="279">
        <v>5035</v>
      </c>
      <c r="P51" s="272">
        <v>5258</v>
      </c>
      <c r="Q51" s="272">
        <v>362</v>
      </c>
      <c r="R51" s="272">
        <v>5252</v>
      </c>
      <c r="S51" s="273">
        <v>656</v>
      </c>
      <c r="T51" s="286">
        <v>58538</v>
      </c>
      <c r="U51" s="272">
        <v>53739</v>
      </c>
      <c r="V51" s="272">
        <v>7291</v>
      </c>
      <c r="W51" s="272">
        <v>26630</v>
      </c>
      <c r="X51" s="273">
        <v>3295</v>
      </c>
      <c r="Y51" s="72"/>
    </row>
    <row r="52" spans="3:25" ht="13.5" thickBot="1" x14ac:dyDescent="0.25">
      <c r="C52" s="22"/>
      <c r="D52" s="41" t="s">
        <v>481</v>
      </c>
      <c r="E52" s="42"/>
      <c r="F52" s="42"/>
      <c r="G52" s="42"/>
      <c r="H52" s="42"/>
      <c r="I52" s="42"/>
      <c r="J52" s="282"/>
      <c r="K52" s="283"/>
      <c r="L52" s="283"/>
      <c r="M52" s="283"/>
      <c r="N52" s="278"/>
      <c r="O52" s="282"/>
      <c r="P52" s="283"/>
      <c r="Q52" s="283"/>
      <c r="R52" s="283"/>
      <c r="S52" s="278"/>
      <c r="T52" s="287"/>
      <c r="U52" s="283"/>
      <c r="V52" s="283"/>
      <c r="W52" s="283"/>
      <c r="X52" s="278"/>
      <c r="Y52" s="72"/>
    </row>
    <row r="53" spans="3:25" x14ac:dyDescent="0.2">
      <c r="C53" s="22"/>
      <c r="D53" s="85"/>
      <c r="E53" s="86" t="s">
        <v>357</v>
      </c>
      <c r="F53" s="86"/>
      <c r="G53" s="86"/>
      <c r="H53" s="87"/>
      <c r="I53" s="86"/>
      <c r="J53" s="315">
        <v>48105</v>
      </c>
      <c r="K53" s="316">
        <v>44759</v>
      </c>
      <c r="L53" s="316">
        <v>5239</v>
      </c>
      <c r="M53" s="316">
        <v>18427</v>
      </c>
      <c r="N53" s="317">
        <v>1363</v>
      </c>
      <c r="O53" s="315">
        <v>5151</v>
      </c>
      <c r="P53" s="316">
        <v>5247</v>
      </c>
      <c r="Q53" s="316">
        <v>471</v>
      </c>
      <c r="R53" s="316">
        <v>5201</v>
      </c>
      <c r="S53" s="317">
        <v>670</v>
      </c>
      <c r="T53" s="318">
        <v>53211</v>
      </c>
      <c r="U53" s="316">
        <v>49969</v>
      </c>
      <c r="V53" s="316">
        <v>5710</v>
      </c>
      <c r="W53" s="316">
        <v>23549</v>
      </c>
      <c r="X53" s="317">
        <v>2033</v>
      </c>
      <c r="Y53" s="72"/>
    </row>
    <row r="54" spans="3:25" x14ac:dyDescent="0.2">
      <c r="C54" s="22"/>
      <c r="D54" s="156"/>
      <c r="E54" s="47" t="s">
        <v>358</v>
      </c>
      <c r="F54" s="47"/>
      <c r="G54" s="47"/>
      <c r="H54" s="48"/>
      <c r="I54" s="47"/>
      <c r="J54" s="281">
        <v>9967</v>
      </c>
      <c r="K54" s="276">
        <v>8342</v>
      </c>
      <c r="L54" s="276">
        <v>1780</v>
      </c>
      <c r="M54" s="276">
        <v>4766</v>
      </c>
      <c r="N54" s="277">
        <v>642</v>
      </c>
      <c r="O54" s="281">
        <v>348</v>
      </c>
      <c r="P54" s="276">
        <v>357</v>
      </c>
      <c r="Q54" s="276">
        <v>7</v>
      </c>
      <c r="R54" s="276">
        <v>442</v>
      </c>
      <c r="S54" s="277">
        <v>276</v>
      </c>
      <c r="T54" s="285">
        <v>10313</v>
      </c>
      <c r="U54" s="276">
        <v>8697</v>
      </c>
      <c r="V54" s="276">
        <v>1787</v>
      </c>
      <c r="W54" s="276">
        <v>5202</v>
      </c>
      <c r="X54" s="277">
        <v>918</v>
      </c>
      <c r="Y54" s="72"/>
    </row>
    <row r="55" spans="3:25" ht="13.5" thickBot="1" x14ac:dyDescent="0.25">
      <c r="C55" s="22"/>
      <c r="D55" s="269"/>
      <c r="E55" s="270" t="s">
        <v>14</v>
      </c>
      <c r="F55" s="270"/>
      <c r="G55" s="270"/>
      <c r="H55" s="271"/>
      <c r="I55" s="270"/>
      <c r="J55" s="279">
        <v>58072</v>
      </c>
      <c r="K55" s="272">
        <v>53101</v>
      </c>
      <c r="L55" s="272">
        <v>7019</v>
      </c>
      <c r="M55" s="272">
        <v>23193</v>
      </c>
      <c r="N55" s="273">
        <v>2005</v>
      </c>
      <c r="O55" s="279">
        <v>5499</v>
      </c>
      <c r="P55" s="272">
        <v>5604</v>
      </c>
      <c r="Q55" s="272">
        <v>478</v>
      </c>
      <c r="R55" s="272">
        <v>5643</v>
      </c>
      <c r="S55" s="273">
        <v>946</v>
      </c>
      <c r="T55" s="286">
        <v>63524</v>
      </c>
      <c r="U55" s="272">
        <v>58666</v>
      </c>
      <c r="V55" s="272">
        <v>7497</v>
      </c>
      <c r="W55" s="272">
        <v>28751</v>
      </c>
      <c r="X55" s="273">
        <v>2951</v>
      </c>
      <c r="Y55" s="72"/>
    </row>
    <row r="56" spans="3:25" ht="13.5" x14ac:dyDescent="0.25">
      <c r="D56" s="73" t="s">
        <v>175</v>
      </c>
      <c r="E56" s="74"/>
      <c r="F56" s="74"/>
      <c r="G56" s="74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64" t="s">
        <v>365</v>
      </c>
      <c r="Y56" s="67" t="s">
        <v>176</v>
      </c>
    </row>
    <row r="57" spans="3:25" ht="12.75" customHeight="1" x14ac:dyDescent="0.2">
      <c r="D57" s="65"/>
      <c r="E57" s="703" t="s">
        <v>35</v>
      </c>
      <c r="F57" s="703"/>
      <c r="G57" s="703"/>
      <c r="H57" s="703"/>
      <c r="I57" s="703"/>
      <c r="J57" s="703"/>
      <c r="K57" s="703"/>
      <c r="L57" s="703"/>
      <c r="M57" s="703"/>
      <c r="N57" s="703"/>
      <c r="O57" s="703"/>
      <c r="P57" s="314"/>
      <c r="Q57" s="314"/>
      <c r="R57" s="314"/>
      <c r="S57" s="314"/>
      <c r="T57" s="314"/>
      <c r="U57" s="314"/>
      <c r="V57" s="314"/>
      <c r="W57" s="314"/>
      <c r="X57" s="314"/>
    </row>
    <row r="58" spans="3:25" ht="12" customHeight="1" x14ac:dyDescent="0.2">
      <c r="D58" s="65"/>
      <c r="E58" s="703" t="s">
        <v>448</v>
      </c>
      <c r="F58" s="804"/>
      <c r="G58" s="804"/>
      <c r="H58" s="804"/>
      <c r="I58" s="804"/>
      <c r="J58" s="804"/>
      <c r="K58" s="804"/>
      <c r="L58" s="804"/>
      <c r="M58" s="804"/>
      <c r="N58" s="804"/>
      <c r="O58" s="804"/>
      <c r="P58" s="804"/>
      <c r="Q58" s="804"/>
      <c r="R58" s="804"/>
      <c r="S58" s="804"/>
      <c r="T58" s="804"/>
      <c r="U58" s="804"/>
      <c r="V58" s="804"/>
      <c r="W58" s="804"/>
      <c r="X58" s="804"/>
    </row>
    <row r="59" spans="3:25" ht="15" customHeight="1" x14ac:dyDescent="0.2">
      <c r="D59" s="65"/>
      <c r="E59" s="703" t="s">
        <v>478</v>
      </c>
      <c r="F59" s="703"/>
      <c r="G59" s="703"/>
      <c r="H59" s="703"/>
      <c r="I59" s="703"/>
      <c r="J59" s="703"/>
      <c r="K59" s="703"/>
      <c r="L59" s="703"/>
      <c r="M59" s="703"/>
      <c r="N59" s="703"/>
      <c r="O59" s="703"/>
      <c r="P59" s="703"/>
      <c r="Q59" s="703"/>
      <c r="R59" s="703"/>
      <c r="S59" s="703"/>
      <c r="T59" s="703"/>
      <c r="U59" s="703"/>
      <c r="V59" s="703"/>
      <c r="W59" s="703"/>
      <c r="X59" s="703"/>
    </row>
  </sheetData>
  <mergeCells count="22">
    <mergeCell ref="T9:T11"/>
    <mergeCell ref="N9:N11"/>
    <mergeCell ref="Q9:Q11"/>
    <mergeCell ref="P9:P11"/>
    <mergeCell ref="O9:O11"/>
    <mergeCell ref="R9:R11"/>
    <mergeCell ref="E59:X59"/>
    <mergeCell ref="L9:L11"/>
    <mergeCell ref="M9:M11"/>
    <mergeCell ref="E58:X58"/>
    <mergeCell ref="W9:W11"/>
    <mergeCell ref="X9:X11"/>
    <mergeCell ref="E57:O57"/>
    <mergeCell ref="D7:I11"/>
    <mergeCell ref="V9:V11"/>
    <mergeCell ref="T7:X8"/>
    <mergeCell ref="S9:S11"/>
    <mergeCell ref="J7:N8"/>
    <mergeCell ref="K9:K11"/>
    <mergeCell ref="O7:S8"/>
    <mergeCell ref="J9:J11"/>
    <mergeCell ref="U9:U11"/>
  </mergeCells>
  <phoneticPr fontId="0" type="noConversion"/>
  <conditionalFormatting sqref="D6">
    <cfRule type="cellIs" dxfId="39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8" priority="1" stopIfTrue="1">
      <formula>Y6="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List51">
    <pageSetUpPr autoPageBreaks="0"/>
  </sheetPr>
  <dimension ref="C1:Y5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" style="67" customWidth="1"/>
    <col min="8" max="8" width="3.28515625" style="67" customWidth="1"/>
    <col min="9" max="9" width="1.140625" style="67" customWidth="1"/>
    <col min="10" max="24" width="8.28515625" style="67" customWidth="1"/>
    <col min="25" max="28" width="1.7109375" style="67" customWidth="1"/>
    <col min="29" max="16384" width="9.140625" style="67"/>
  </cols>
  <sheetData>
    <row r="1" spans="3:25" hidden="1" x14ac:dyDescent="0.2"/>
    <row r="2" spans="3:25" hidden="1" x14ac:dyDescent="0.2"/>
    <row r="3" spans="3:25" ht="9" customHeight="1" x14ac:dyDescent="0.2">
      <c r="C3" s="66"/>
    </row>
    <row r="4" spans="3:25" s="68" customFormat="1" ht="15.75" x14ac:dyDescent="0.2">
      <c r="D4" s="15" t="s">
        <v>240</v>
      </c>
      <c r="E4" s="69"/>
      <c r="F4" s="69"/>
      <c r="G4" s="69"/>
      <c r="H4" s="15" t="s">
        <v>27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pans="3:25" s="68" customFormat="1" ht="15.75" x14ac:dyDescent="0.2">
      <c r="D5" s="304" t="s">
        <v>482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3:25" s="71" customFormat="1" ht="21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5"/>
      <c r="Y6" s="14" t="s">
        <v>176</v>
      </c>
    </row>
    <row r="7" spans="3:25" ht="14.1" customHeight="1" x14ac:dyDescent="0.2">
      <c r="C7" s="22"/>
      <c r="D7" s="716" t="s">
        <v>206</v>
      </c>
      <c r="E7" s="717"/>
      <c r="F7" s="717"/>
      <c r="G7" s="717"/>
      <c r="H7" s="717"/>
      <c r="I7" s="717"/>
      <c r="J7" s="793" t="s">
        <v>207</v>
      </c>
      <c r="K7" s="794"/>
      <c r="L7" s="794"/>
      <c r="M7" s="794"/>
      <c r="N7" s="794"/>
      <c r="O7" s="793" t="s">
        <v>421</v>
      </c>
      <c r="P7" s="794"/>
      <c r="Q7" s="794"/>
      <c r="R7" s="794"/>
      <c r="S7" s="794"/>
      <c r="T7" s="802" t="s">
        <v>208</v>
      </c>
      <c r="U7" s="794"/>
      <c r="V7" s="794"/>
      <c r="W7" s="794"/>
      <c r="X7" s="794"/>
      <c r="Y7" s="72"/>
    </row>
    <row r="8" spans="3:25" ht="14.1" customHeight="1" x14ac:dyDescent="0.2">
      <c r="C8" s="22"/>
      <c r="D8" s="719"/>
      <c r="E8" s="720"/>
      <c r="F8" s="720"/>
      <c r="G8" s="720"/>
      <c r="H8" s="720"/>
      <c r="I8" s="720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803"/>
      <c r="U8" s="795"/>
      <c r="V8" s="795"/>
      <c r="W8" s="795"/>
      <c r="X8" s="795"/>
      <c r="Y8" s="72"/>
    </row>
    <row r="9" spans="3:25" ht="13.5" customHeight="1" x14ac:dyDescent="0.2">
      <c r="C9" s="22"/>
      <c r="D9" s="719"/>
      <c r="E9" s="720"/>
      <c r="F9" s="720"/>
      <c r="G9" s="720"/>
      <c r="H9" s="720"/>
      <c r="I9" s="720"/>
      <c r="J9" s="799" t="s">
        <v>54</v>
      </c>
      <c r="K9" s="787" t="s">
        <v>209</v>
      </c>
      <c r="L9" s="796" t="s">
        <v>210</v>
      </c>
      <c r="M9" s="790" t="s">
        <v>319</v>
      </c>
      <c r="N9" s="784" t="s">
        <v>318</v>
      </c>
      <c r="O9" s="799" t="s">
        <v>54</v>
      </c>
      <c r="P9" s="787" t="s">
        <v>209</v>
      </c>
      <c r="Q9" s="796" t="s">
        <v>210</v>
      </c>
      <c r="R9" s="790" t="s">
        <v>319</v>
      </c>
      <c r="S9" s="784" t="s">
        <v>318</v>
      </c>
      <c r="T9" s="799" t="s">
        <v>54</v>
      </c>
      <c r="U9" s="787" t="s">
        <v>209</v>
      </c>
      <c r="V9" s="796" t="s">
        <v>210</v>
      </c>
      <c r="W9" s="790" t="s">
        <v>319</v>
      </c>
      <c r="X9" s="784" t="s">
        <v>318</v>
      </c>
      <c r="Y9" s="72"/>
    </row>
    <row r="10" spans="3:25" ht="13.5" customHeight="1" x14ac:dyDescent="0.2">
      <c r="C10" s="22"/>
      <c r="D10" s="719"/>
      <c r="E10" s="720"/>
      <c r="F10" s="720"/>
      <c r="G10" s="720"/>
      <c r="H10" s="720"/>
      <c r="I10" s="720"/>
      <c r="J10" s="800"/>
      <c r="K10" s="788"/>
      <c r="L10" s="797"/>
      <c r="M10" s="791"/>
      <c r="N10" s="785"/>
      <c r="O10" s="800"/>
      <c r="P10" s="788"/>
      <c r="Q10" s="797"/>
      <c r="R10" s="791"/>
      <c r="S10" s="785"/>
      <c r="T10" s="800"/>
      <c r="U10" s="788"/>
      <c r="V10" s="797"/>
      <c r="W10" s="791"/>
      <c r="X10" s="785"/>
      <c r="Y10" s="72"/>
    </row>
    <row r="11" spans="3:25" ht="13.5" thickBot="1" x14ac:dyDescent="0.25">
      <c r="C11" s="22"/>
      <c r="D11" s="722"/>
      <c r="E11" s="723"/>
      <c r="F11" s="723"/>
      <c r="G11" s="723"/>
      <c r="H11" s="723"/>
      <c r="I11" s="723"/>
      <c r="J11" s="801"/>
      <c r="K11" s="789"/>
      <c r="L11" s="798"/>
      <c r="M11" s="792"/>
      <c r="N11" s="786"/>
      <c r="O11" s="801"/>
      <c r="P11" s="789"/>
      <c r="Q11" s="798"/>
      <c r="R11" s="792"/>
      <c r="S11" s="786"/>
      <c r="T11" s="801"/>
      <c r="U11" s="789"/>
      <c r="V11" s="798"/>
      <c r="W11" s="792"/>
      <c r="X11" s="786"/>
      <c r="Y11" s="72"/>
    </row>
    <row r="12" spans="3:25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282"/>
      <c r="K12" s="283"/>
      <c r="L12" s="283"/>
      <c r="M12" s="283"/>
      <c r="N12" s="278"/>
      <c r="O12" s="282"/>
      <c r="P12" s="283"/>
      <c r="Q12" s="283"/>
      <c r="R12" s="283"/>
      <c r="S12" s="278"/>
      <c r="T12" s="287"/>
      <c r="U12" s="283"/>
      <c r="V12" s="283"/>
      <c r="W12" s="283"/>
      <c r="X12" s="278"/>
      <c r="Y12" s="72"/>
    </row>
    <row r="13" spans="3:25" x14ac:dyDescent="0.2">
      <c r="C13" s="22"/>
      <c r="D13" s="85"/>
      <c r="E13" s="86" t="s">
        <v>357</v>
      </c>
      <c r="F13" s="86"/>
      <c r="G13" s="86"/>
      <c r="H13" s="87"/>
      <c r="I13" s="86"/>
      <c r="J13" s="315">
        <v>2443</v>
      </c>
      <c r="K13" s="316">
        <v>2482</v>
      </c>
      <c r="L13" s="316">
        <v>0</v>
      </c>
      <c r="M13" s="316">
        <v>1114</v>
      </c>
      <c r="N13" s="317">
        <v>6</v>
      </c>
      <c r="O13" s="315">
        <v>1999</v>
      </c>
      <c r="P13" s="316">
        <v>2086</v>
      </c>
      <c r="Q13" s="316">
        <v>0</v>
      </c>
      <c r="R13" s="316">
        <v>1709</v>
      </c>
      <c r="S13" s="317">
        <v>10</v>
      </c>
      <c r="T13" s="318">
        <v>4442</v>
      </c>
      <c r="U13" s="316">
        <v>4568</v>
      </c>
      <c r="V13" s="316">
        <v>0</v>
      </c>
      <c r="W13" s="316">
        <v>2815</v>
      </c>
      <c r="X13" s="317">
        <v>16</v>
      </c>
      <c r="Y13" s="72"/>
    </row>
    <row r="14" spans="3:25" x14ac:dyDescent="0.2">
      <c r="C14" s="22"/>
      <c r="D14" s="156"/>
      <c r="E14" s="47" t="s">
        <v>358</v>
      </c>
      <c r="F14" s="47"/>
      <c r="G14" s="47"/>
      <c r="H14" s="48"/>
      <c r="I14" s="47"/>
      <c r="J14" s="281">
        <v>1069</v>
      </c>
      <c r="K14" s="276">
        <v>1082</v>
      </c>
      <c r="L14" s="276">
        <v>0</v>
      </c>
      <c r="M14" s="276">
        <v>401</v>
      </c>
      <c r="N14" s="277">
        <v>0</v>
      </c>
      <c r="O14" s="281">
        <v>198</v>
      </c>
      <c r="P14" s="276">
        <v>204</v>
      </c>
      <c r="Q14" s="276">
        <v>0</v>
      </c>
      <c r="R14" s="276">
        <v>197</v>
      </c>
      <c r="S14" s="277">
        <v>0</v>
      </c>
      <c r="T14" s="285">
        <v>1267</v>
      </c>
      <c r="U14" s="276">
        <v>1286</v>
      </c>
      <c r="V14" s="276">
        <v>0</v>
      </c>
      <c r="W14" s="276">
        <v>598</v>
      </c>
      <c r="X14" s="277">
        <v>0</v>
      </c>
      <c r="Y14" s="72"/>
    </row>
    <row r="15" spans="3:25" ht="13.5" thickBot="1" x14ac:dyDescent="0.25">
      <c r="C15" s="22"/>
      <c r="D15" s="269"/>
      <c r="E15" s="270" t="s">
        <v>14</v>
      </c>
      <c r="F15" s="270"/>
      <c r="G15" s="270"/>
      <c r="H15" s="271"/>
      <c r="I15" s="270"/>
      <c r="J15" s="279">
        <v>3512</v>
      </c>
      <c r="K15" s="272">
        <v>3564</v>
      </c>
      <c r="L15" s="272">
        <v>0</v>
      </c>
      <c r="M15" s="272">
        <v>1515</v>
      </c>
      <c r="N15" s="273">
        <v>6</v>
      </c>
      <c r="O15" s="279">
        <v>2197</v>
      </c>
      <c r="P15" s="272">
        <v>2290</v>
      </c>
      <c r="Q15" s="272">
        <v>0</v>
      </c>
      <c r="R15" s="272">
        <v>1906</v>
      </c>
      <c r="S15" s="273">
        <v>10</v>
      </c>
      <c r="T15" s="286">
        <v>5709</v>
      </c>
      <c r="U15" s="272">
        <v>5854</v>
      </c>
      <c r="V15" s="272">
        <v>0</v>
      </c>
      <c r="W15" s="272">
        <v>3413</v>
      </c>
      <c r="X15" s="273">
        <v>16</v>
      </c>
      <c r="Y15" s="72"/>
    </row>
    <row r="16" spans="3:25" ht="13.5" thickBot="1" x14ac:dyDescent="0.25">
      <c r="C16" s="22"/>
      <c r="D16" s="41" t="s">
        <v>383</v>
      </c>
      <c r="E16" s="42"/>
      <c r="F16" s="42"/>
      <c r="G16" s="42"/>
      <c r="H16" s="42"/>
      <c r="I16" s="42"/>
      <c r="J16" s="282"/>
      <c r="K16" s="283"/>
      <c r="L16" s="283"/>
      <c r="M16" s="283"/>
      <c r="N16" s="278"/>
      <c r="O16" s="282"/>
      <c r="P16" s="283"/>
      <c r="Q16" s="283"/>
      <c r="R16" s="283"/>
      <c r="S16" s="278"/>
      <c r="T16" s="287"/>
      <c r="U16" s="283"/>
      <c r="V16" s="283"/>
      <c r="W16" s="283"/>
      <c r="X16" s="278"/>
      <c r="Y16" s="72"/>
    </row>
    <row r="17" spans="3:25" x14ac:dyDescent="0.2">
      <c r="C17" s="22"/>
      <c r="D17" s="85"/>
      <c r="E17" s="86" t="s">
        <v>357</v>
      </c>
      <c r="F17" s="86"/>
      <c r="G17" s="86"/>
      <c r="H17" s="87"/>
      <c r="I17" s="86"/>
      <c r="J17" s="315">
        <v>2174</v>
      </c>
      <c r="K17" s="316">
        <v>2197</v>
      </c>
      <c r="L17" s="316">
        <v>0</v>
      </c>
      <c r="M17" s="316">
        <v>1016</v>
      </c>
      <c r="N17" s="317">
        <v>9</v>
      </c>
      <c r="O17" s="315">
        <v>1895</v>
      </c>
      <c r="P17" s="316">
        <v>1989</v>
      </c>
      <c r="Q17" s="316">
        <v>0</v>
      </c>
      <c r="R17" s="316">
        <v>1621</v>
      </c>
      <c r="S17" s="317">
        <v>8</v>
      </c>
      <c r="T17" s="318">
        <v>4068</v>
      </c>
      <c r="U17" s="316">
        <v>4185</v>
      </c>
      <c r="V17" s="316">
        <v>0</v>
      </c>
      <c r="W17" s="316">
        <v>2632</v>
      </c>
      <c r="X17" s="317">
        <v>17</v>
      </c>
      <c r="Y17" s="72"/>
    </row>
    <row r="18" spans="3:25" x14ac:dyDescent="0.2">
      <c r="C18" s="22"/>
      <c r="D18" s="156"/>
      <c r="E18" s="47" t="s">
        <v>358</v>
      </c>
      <c r="F18" s="47"/>
      <c r="G18" s="47"/>
      <c r="H18" s="48"/>
      <c r="I18" s="47"/>
      <c r="J18" s="281">
        <v>879</v>
      </c>
      <c r="K18" s="276">
        <v>884</v>
      </c>
      <c r="L18" s="276">
        <v>0</v>
      </c>
      <c r="M18" s="276">
        <v>394</v>
      </c>
      <c r="N18" s="277">
        <v>2</v>
      </c>
      <c r="O18" s="281">
        <v>219</v>
      </c>
      <c r="P18" s="276">
        <v>224</v>
      </c>
      <c r="Q18" s="276">
        <v>0</v>
      </c>
      <c r="R18" s="276">
        <v>197</v>
      </c>
      <c r="S18" s="277">
        <v>4</v>
      </c>
      <c r="T18" s="285">
        <v>1097</v>
      </c>
      <c r="U18" s="276">
        <v>1107</v>
      </c>
      <c r="V18" s="276">
        <v>0</v>
      </c>
      <c r="W18" s="276">
        <v>589</v>
      </c>
      <c r="X18" s="277">
        <v>6</v>
      </c>
      <c r="Y18" s="72"/>
    </row>
    <row r="19" spans="3:25" ht="13.5" thickBot="1" x14ac:dyDescent="0.25">
      <c r="C19" s="22"/>
      <c r="D19" s="269"/>
      <c r="E19" s="270" t="s">
        <v>14</v>
      </c>
      <c r="F19" s="270"/>
      <c r="G19" s="270"/>
      <c r="H19" s="271"/>
      <c r="I19" s="270"/>
      <c r="J19" s="279">
        <v>3053</v>
      </c>
      <c r="K19" s="272">
        <v>3081</v>
      </c>
      <c r="L19" s="272">
        <v>0</v>
      </c>
      <c r="M19" s="272">
        <v>1410</v>
      </c>
      <c r="N19" s="273">
        <v>11</v>
      </c>
      <c r="O19" s="279">
        <v>2114</v>
      </c>
      <c r="P19" s="272">
        <v>2213</v>
      </c>
      <c r="Q19" s="272">
        <v>0</v>
      </c>
      <c r="R19" s="272">
        <v>1818</v>
      </c>
      <c r="S19" s="273">
        <v>12</v>
      </c>
      <c r="T19" s="286">
        <v>5165</v>
      </c>
      <c r="U19" s="272">
        <v>5292</v>
      </c>
      <c r="V19" s="272">
        <v>0</v>
      </c>
      <c r="W19" s="272">
        <v>3221</v>
      </c>
      <c r="X19" s="273">
        <v>23</v>
      </c>
      <c r="Y19" s="72"/>
    </row>
    <row r="20" spans="3:25" ht="13.5" thickBot="1" x14ac:dyDescent="0.25">
      <c r="C20" s="22"/>
      <c r="D20" s="41" t="s">
        <v>387</v>
      </c>
      <c r="E20" s="42"/>
      <c r="F20" s="42"/>
      <c r="G20" s="42"/>
      <c r="H20" s="42"/>
      <c r="I20" s="42"/>
      <c r="J20" s="282"/>
      <c r="K20" s="283"/>
      <c r="L20" s="283"/>
      <c r="M20" s="283"/>
      <c r="N20" s="278"/>
      <c r="O20" s="282"/>
      <c r="P20" s="283"/>
      <c r="Q20" s="283"/>
      <c r="R20" s="283"/>
      <c r="S20" s="278"/>
      <c r="T20" s="287"/>
      <c r="U20" s="283"/>
      <c r="V20" s="283"/>
      <c r="W20" s="283"/>
      <c r="X20" s="278"/>
      <c r="Y20" s="72"/>
    </row>
    <row r="21" spans="3:25" x14ac:dyDescent="0.2">
      <c r="C21" s="22"/>
      <c r="D21" s="85"/>
      <c r="E21" s="86" t="s">
        <v>357</v>
      </c>
      <c r="F21" s="86"/>
      <c r="G21" s="86"/>
      <c r="H21" s="87"/>
      <c r="I21" s="86"/>
      <c r="J21" s="315">
        <v>2235</v>
      </c>
      <c r="K21" s="316">
        <v>2261</v>
      </c>
      <c r="L21" s="316">
        <v>0</v>
      </c>
      <c r="M21" s="316">
        <v>738</v>
      </c>
      <c r="N21" s="317">
        <v>5</v>
      </c>
      <c r="O21" s="315">
        <v>1770</v>
      </c>
      <c r="P21" s="316">
        <v>1847</v>
      </c>
      <c r="Q21" s="316">
        <v>0</v>
      </c>
      <c r="R21" s="316">
        <v>1513</v>
      </c>
      <c r="S21" s="317">
        <v>8</v>
      </c>
      <c r="T21" s="318">
        <v>4005</v>
      </c>
      <c r="U21" s="316">
        <v>4108</v>
      </c>
      <c r="V21" s="316">
        <v>0</v>
      </c>
      <c r="W21" s="316">
        <v>2250</v>
      </c>
      <c r="X21" s="317">
        <v>13</v>
      </c>
      <c r="Y21" s="72"/>
    </row>
    <row r="22" spans="3:25" x14ac:dyDescent="0.2">
      <c r="C22" s="22"/>
      <c r="D22" s="156"/>
      <c r="E22" s="47" t="s">
        <v>358</v>
      </c>
      <c r="F22" s="47"/>
      <c r="G22" s="47"/>
      <c r="H22" s="48"/>
      <c r="I22" s="47"/>
      <c r="J22" s="281">
        <v>887</v>
      </c>
      <c r="K22" s="276">
        <v>891</v>
      </c>
      <c r="L22" s="276">
        <v>0</v>
      </c>
      <c r="M22" s="276">
        <v>397</v>
      </c>
      <c r="N22" s="277">
        <v>1</v>
      </c>
      <c r="O22" s="281">
        <v>197</v>
      </c>
      <c r="P22" s="276">
        <v>204</v>
      </c>
      <c r="Q22" s="276">
        <v>0</v>
      </c>
      <c r="R22" s="276">
        <v>185</v>
      </c>
      <c r="S22" s="277">
        <v>0</v>
      </c>
      <c r="T22" s="285">
        <v>1084</v>
      </c>
      <c r="U22" s="276">
        <v>1095</v>
      </c>
      <c r="V22" s="276">
        <v>0</v>
      </c>
      <c r="W22" s="276">
        <v>582</v>
      </c>
      <c r="X22" s="277">
        <v>1</v>
      </c>
      <c r="Y22" s="72"/>
    </row>
    <row r="23" spans="3:25" ht="13.5" thickBot="1" x14ac:dyDescent="0.25">
      <c r="C23" s="22"/>
      <c r="D23" s="269"/>
      <c r="E23" s="270" t="s">
        <v>14</v>
      </c>
      <c r="F23" s="270"/>
      <c r="G23" s="270"/>
      <c r="H23" s="271"/>
      <c r="I23" s="270"/>
      <c r="J23" s="279">
        <v>3122</v>
      </c>
      <c r="K23" s="272">
        <v>3152</v>
      </c>
      <c r="L23" s="272">
        <v>0</v>
      </c>
      <c r="M23" s="272">
        <v>1135</v>
      </c>
      <c r="N23" s="273">
        <v>6</v>
      </c>
      <c r="O23" s="279">
        <v>1967</v>
      </c>
      <c r="P23" s="272">
        <v>2051</v>
      </c>
      <c r="Q23" s="272">
        <v>0</v>
      </c>
      <c r="R23" s="272">
        <v>1698</v>
      </c>
      <c r="S23" s="273">
        <v>8</v>
      </c>
      <c r="T23" s="286">
        <v>5089</v>
      </c>
      <c r="U23" s="272">
        <v>5203</v>
      </c>
      <c r="V23" s="272">
        <v>0</v>
      </c>
      <c r="W23" s="272">
        <v>2832</v>
      </c>
      <c r="X23" s="273">
        <v>14</v>
      </c>
      <c r="Y23" s="72"/>
    </row>
    <row r="24" spans="3:25" ht="13.5" thickBot="1" x14ac:dyDescent="0.25">
      <c r="C24" s="22"/>
      <c r="D24" s="41" t="s">
        <v>414</v>
      </c>
      <c r="E24" s="42"/>
      <c r="F24" s="42"/>
      <c r="G24" s="42"/>
      <c r="H24" s="42"/>
      <c r="I24" s="42"/>
      <c r="J24" s="282"/>
      <c r="K24" s="283"/>
      <c r="L24" s="283"/>
      <c r="M24" s="283"/>
      <c r="N24" s="278"/>
      <c r="O24" s="282"/>
      <c r="P24" s="283"/>
      <c r="Q24" s="283"/>
      <c r="R24" s="283"/>
      <c r="S24" s="278"/>
      <c r="T24" s="287"/>
      <c r="U24" s="283"/>
      <c r="V24" s="283"/>
      <c r="W24" s="283"/>
      <c r="X24" s="278"/>
      <c r="Y24" s="72"/>
    </row>
    <row r="25" spans="3:25" x14ac:dyDescent="0.2">
      <c r="C25" s="22"/>
      <c r="D25" s="85"/>
      <c r="E25" s="86" t="s">
        <v>357</v>
      </c>
      <c r="F25" s="86"/>
      <c r="G25" s="86"/>
      <c r="H25" s="87"/>
      <c r="I25" s="86"/>
      <c r="J25" s="315">
        <v>2396</v>
      </c>
      <c r="K25" s="316">
        <v>2433</v>
      </c>
      <c r="L25" s="316">
        <v>0</v>
      </c>
      <c r="M25" s="316">
        <v>695</v>
      </c>
      <c r="N25" s="317">
        <v>7</v>
      </c>
      <c r="O25" s="315">
        <v>1623</v>
      </c>
      <c r="P25" s="316">
        <v>1696</v>
      </c>
      <c r="Q25" s="316">
        <v>0</v>
      </c>
      <c r="R25" s="316">
        <v>1481</v>
      </c>
      <c r="S25" s="317">
        <v>13</v>
      </c>
      <c r="T25" s="318">
        <v>4018</v>
      </c>
      <c r="U25" s="316">
        <v>4128</v>
      </c>
      <c r="V25" s="316">
        <v>0</v>
      </c>
      <c r="W25" s="316">
        <v>2175</v>
      </c>
      <c r="X25" s="317">
        <v>20</v>
      </c>
      <c r="Y25" s="72"/>
    </row>
    <row r="26" spans="3:25" x14ac:dyDescent="0.2">
      <c r="C26" s="22"/>
      <c r="D26" s="156"/>
      <c r="E26" s="47" t="s">
        <v>358</v>
      </c>
      <c r="F26" s="47"/>
      <c r="G26" s="47"/>
      <c r="H26" s="48"/>
      <c r="I26" s="47"/>
      <c r="J26" s="281">
        <v>892</v>
      </c>
      <c r="K26" s="276">
        <v>906</v>
      </c>
      <c r="L26" s="276">
        <v>0</v>
      </c>
      <c r="M26" s="276">
        <v>338</v>
      </c>
      <c r="N26" s="277">
        <v>0</v>
      </c>
      <c r="O26" s="281">
        <v>192</v>
      </c>
      <c r="P26" s="276">
        <v>193</v>
      </c>
      <c r="Q26" s="276">
        <v>0</v>
      </c>
      <c r="R26" s="276">
        <v>141</v>
      </c>
      <c r="S26" s="277">
        <v>0</v>
      </c>
      <c r="T26" s="285">
        <v>1084</v>
      </c>
      <c r="U26" s="276">
        <v>1099</v>
      </c>
      <c r="V26" s="276">
        <v>0</v>
      </c>
      <c r="W26" s="276">
        <v>479</v>
      </c>
      <c r="X26" s="277">
        <v>0</v>
      </c>
      <c r="Y26" s="72"/>
    </row>
    <row r="27" spans="3:25" ht="13.5" thickBot="1" x14ac:dyDescent="0.25">
      <c r="C27" s="22"/>
      <c r="D27" s="269"/>
      <c r="E27" s="270" t="s">
        <v>14</v>
      </c>
      <c r="F27" s="270"/>
      <c r="G27" s="270"/>
      <c r="H27" s="271"/>
      <c r="I27" s="270"/>
      <c r="J27" s="279">
        <v>3288</v>
      </c>
      <c r="K27" s="272">
        <v>3339</v>
      </c>
      <c r="L27" s="272">
        <v>0</v>
      </c>
      <c r="M27" s="272">
        <v>1033</v>
      </c>
      <c r="N27" s="273">
        <v>7</v>
      </c>
      <c r="O27" s="279">
        <v>1815</v>
      </c>
      <c r="P27" s="272">
        <v>1889</v>
      </c>
      <c r="Q27" s="272">
        <v>0</v>
      </c>
      <c r="R27" s="272">
        <v>1622</v>
      </c>
      <c r="S27" s="273">
        <v>13</v>
      </c>
      <c r="T27" s="286">
        <v>5102</v>
      </c>
      <c r="U27" s="272">
        <v>5227</v>
      </c>
      <c r="V27" s="272">
        <v>0</v>
      </c>
      <c r="W27" s="272">
        <v>2654</v>
      </c>
      <c r="X27" s="273">
        <v>20</v>
      </c>
      <c r="Y27" s="72"/>
    </row>
    <row r="28" spans="3:25" ht="13.5" thickBot="1" x14ac:dyDescent="0.25">
      <c r="C28" s="22"/>
      <c r="D28" s="41" t="s">
        <v>420</v>
      </c>
      <c r="E28" s="42"/>
      <c r="F28" s="42"/>
      <c r="G28" s="42"/>
      <c r="H28" s="42"/>
      <c r="I28" s="42"/>
      <c r="J28" s="282"/>
      <c r="K28" s="283"/>
      <c r="L28" s="283"/>
      <c r="M28" s="283"/>
      <c r="N28" s="278"/>
      <c r="O28" s="282"/>
      <c r="P28" s="283"/>
      <c r="Q28" s="283"/>
      <c r="R28" s="283"/>
      <c r="S28" s="278"/>
      <c r="T28" s="287"/>
      <c r="U28" s="283"/>
      <c r="V28" s="283"/>
      <c r="W28" s="283"/>
      <c r="X28" s="278"/>
      <c r="Y28" s="72"/>
    </row>
    <row r="29" spans="3:25" x14ac:dyDescent="0.2">
      <c r="C29" s="22"/>
      <c r="D29" s="85"/>
      <c r="E29" s="86" t="s">
        <v>357</v>
      </c>
      <c r="F29" s="86"/>
      <c r="G29" s="86"/>
      <c r="H29" s="87"/>
      <c r="I29" s="86"/>
      <c r="J29" s="315">
        <v>2329</v>
      </c>
      <c r="K29" s="316">
        <v>2360</v>
      </c>
      <c r="L29" s="316">
        <v>0</v>
      </c>
      <c r="M29" s="316">
        <v>604</v>
      </c>
      <c r="N29" s="317">
        <v>6</v>
      </c>
      <c r="O29" s="315">
        <v>1713</v>
      </c>
      <c r="P29" s="316">
        <v>1789</v>
      </c>
      <c r="Q29" s="316">
        <v>0</v>
      </c>
      <c r="R29" s="316">
        <v>1326</v>
      </c>
      <c r="S29" s="317">
        <v>9</v>
      </c>
      <c r="T29" s="318">
        <v>4042</v>
      </c>
      <c r="U29" s="316">
        <v>4149</v>
      </c>
      <c r="V29" s="316">
        <v>0</v>
      </c>
      <c r="W29" s="316">
        <v>1929</v>
      </c>
      <c r="X29" s="317">
        <v>15</v>
      </c>
      <c r="Y29" s="72"/>
    </row>
    <row r="30" spans="3:25" x14ac:dyDescent="0.2">
      <c r="C30" s="22"/>
      <c r="D30" s="156"/>
      <c r="E30" s="47" t="s">
        <v>358</v>
      </c>
      <c r="F30" s="47"/>
      <c r="G30" s="47"/>
      <c r="H30" s="48"/>
      <c r="I30" s="47"/>
      <c r="J30" s="281">
        <v>1008</v>
      </c>
      <c r="K30" s="276">
        <v>1020</v>
      </c>
      <c r="L30" s="276">
        <v>0</v>
      </c>
      <c r="M30" s="276">
        <v>302</v>
      </c>
      <c r="N30" s="277">
        <v>0</v>
      </c>
      <c r="O30" s="281">
        <v>204</v>
      </c>
      <c r="P30" s="276">
        <v>209</v>
      </c>
      <c r="Q30" s="276">
        <v>0</v>
      </c>
      <c r="R30" s="276">
        <v>156</v>
      </c>
      <c r="S30" s="277">
        <v>3</v>
      </c>
      <c r="T30" s="285">
        <v>1212</v>
      </c>
      <c r="U30" s="276">
        <v>1229</v>
      </c>
      <c r="V30" s="276">
        <v>0</v>
      </c>
      <c r="W30" s="276">
        <v>458</v>
      </c>
      <c r="X30" s="277">
        <v>3</v>
      </c>
      <c r="Y30" s="72"/>
    </row>
    <row r="31" spans="3:25" ht="13.5" thickBot="1" x14ac:dyDescent="0.25">
      <c r="C31" s="22"/>
      <c r="D31" s="269"/>
      <c r="E31" s="270" t="s">
        <v>14</v>
      </c>
      <c r="F31" s="270"/>
      <c r="G31" s="270"/>
      <c r="H31" s="271"/>
      <c r="I31" s="270"/>
      <c r="J31" s="279">
        <v>3337</v>
      </c>
      <c r="K31" s="272">
        <v>3380</v>
      </c>
      <c r="L31" s="272">
        <v>0</v>
      </c>
      <c r="M31" s="272">
        <v>906</v>
      </c>
      <c r="N31" s="273">
        <v>6</v>
      </c>
      <c r="O31" s="279">
        <v>1917</v>
      </c>
      <c r="P31" s="272">
        <v>1998</v>
      </c>
      <c r="Q31" s="272">
        <v>0</v>
      </c>
      <c r="R31" s="272">
        <v>1482</v>
      </c>
      <c r="S31" s="273">
        <v>12</v>
      </c>
      <c r="T31" s="286">
        <v>5254</v>
      </c>
      <c r="U31" s="272">
        <v>5378</v>
      </c>
      <c r="V31" s="272">
        <v>0</v>
      </c>
      <c r="W31" s="272">
        <v>2387</v>
      </c>
      <c r="X31" s="273">
        <v>18</v>
      </c>
      <c r="Y31" s="72"/>
    </row>
    <row r="32" spans="3:25" ht="13.5" thickBot="1" x14ac:dyDescent="0.25">
      <c r="C32" s="22"/>
      <c r="D32" s="41" t="s">
        <v>441</v>
      </c>
      <c r="E32" s="42"/>
      <c r="F32" s="42"/>
      <c r="G32" s="42"/>
      <c r="H32" s="42"/>
      <c r="I32" s="42"/>
      <c r="J32" s="282"/>
      <c r="K32" s="283"/>
      <c r="L32" s="283"/>
      <c r="M32" s="283"/>
      <c r="N32" s="278"/>
      <c r="O32" s="282"/>
      <c r="P32" s="283"/>
      <c r="Q32" s="283"/>
      <c r="R32" s="283"/>
      <c r="S32" s="278"/>
      <c r="T32" s="287"/>
      <c r="U32" s="283"/>
      <c r="V32" s="283"/>
      <c r="W32" s="283"/>
      <c r="X32" s="278"/>
      <c r="Y32" s="72"/>
    </row>
    <row r="33" spans="3:25" x14ac:dyDescent="0.2">
      <c r="C33" s="22"/>
      <c r="D33" s="85"/>
      <c r="E33" s="86" t="s">
        <v>357</v>
      </c>
      <c r="F33" s="86"/>
      <c r="G33" s="86"/>
      <c r="H33" s="87"/>
      <c r="I33" s="86"/>
      <c r="J33" s="315">
        <v>2506</v>
      </c>
      <c r="K33" s="316">
        <v>2527</v>
      </c>
      <c r="L33" s="316">
        <v>0</v>
      </c>
      <c r="M33" s="316">
        <v>719</v>
      </c>
      <c r="N33" s="317">
        <v>1</v>
      </c>
      <c r="O33" s="315">
        <v>1429</v>
      </c>
      <c r="P33" s="316">
        <v>1486</v>
      </c>
      <c r="Q33" s="316">
        <v>0</v>
      </c>
      <c r="R33" s="316">
        <v>1115</v>
      </c>
      <c r="S33" s="317">
        <v>8</v>
      </c>
      <c r="T33" s="318">
        <v>3935</v>
      </c>
      <c r="U33" s="316">
        <v>4013</v>
      </c>
      <c r="V33" s="316">
        <v>0</v>
      </c>
      <c r="W33" s="316">
        <v>1834</v>
      </c>
      <c r="X33" s="317">
        <v>9</v>
      </c>
      <c r="Y33" s="72"/>
    </row>
    <row r="34" spans="3:25" x14ac:dyDescent="0.2">
      <c r="C34" s="22"/>
      <c r="D34" s="156"/>
      <c r="E34" s="47" t="s">
        <v>358</v>
      </c>
      <c r="F34" s="47"/>
      <c r="G34" s="47"/>
      <c r="H34" s="48"/>
      <c r="I34" s="47"/>
      <c r="J34" s="281">
        <v>787</v>
      </c>
      <c r="K34" s="276">
        <v>791</v>
      </c>
      <c r="L34" s="276">
        <v>0</v>
      </c>
      <c r="M34" s="276">
        <v>253</v>
      </c>
      <c r="N34" s="277">
        <v>3</v>
      </c>
      <c r="O34" s="281">
        <v>173</v>
      </c>
      <c r="P34" s="276">
        <v>176</v>
      </c>
      <c r="Q34" s="276">
        <v>0</v>
      </c>
      <c r="R34" s="276">
        <v>143</v>
      </c>
      <c r="S34" s="277">
        <v>11</v>
      </c>
      <c r="T34" s="285">
        <v>960</v>
      </c>
      <c r="U34" s="276">
        <v>967</v>
      </c>
      <c r="V34" s="276">
        <v>0</v>
      </c>
      <c r="W34" s="276">
        <v>396</v>
      </c>
      <c r="X34" s="277">
        <v>14</v>
      </c>
      <c r="Y34" s="72"/>
    </row>
    <row r="35" spans="3:25" ht="13.5" thickBot="1" x14ac:dyDescent="0.25">
      <c r="C35" s="22"/>
      <c r="D35" s="269"/>
      <c r="E35" s="270" t="s">
        <v>14</v>
      </c>
      <c r="F35" s="270"/>
      <c r="G35" s="270"/>
      <c r="H35" s="271"/>
      <c r="I35" s="270"/>
      <c r="J35" s="279">
        <v>3293</v>
      </c>
      <c r="K35" s="272">
        <v>3318</v>
      </c>
      <c r="L35" s="272">
        <v>0</v>
      </c>
      <c r="M35" s="272">
        <v>972</v>
      </c>
      <c r="N35" s="273">
        <v>4</v>
      </c>
      <c r="O35" s="279">
        <v>1602</v>
      </c>
      <c r="P35" s="272">
        <v>1662</v>
      </c>
      <c r="Q35" s="272">
        <v>0</v>
      </c>
      <c r="R35" s="272">
        <v>1258</v>
      </c>
      <c r="S35" s="273">
        <v>19</v>
      </c>
      <c r="T35" s="286">
        <v>4895</v>
      </c>
      <c r="U35" s="272">
        <v>4980</v>
      </c>
      <c r="V35" s="272">
        <v>0</v>
      </c>
      <c r="W35" s="272">
        <v>2230</v>
      </c>
      <c r="X35" s="273">
        <v>23</v>
      </c>
      <c r="Y35" s="72"/>
    </row>
    <row r="36" spans="3:25" ht="13.5" thickBot="1" x14ac:dyDescent="0.25">
      <c r="C36" s="22"/>
      <c r="D36" s="41" t="s">
        <v>451</v>
      </c>
      <c r="E36" s="42"/>
      <c r="F36" s="42"/>
      <c r="G36" s="42"/>
      <c r="H36" s="42"/>
      <c r="I36" s="42"/>
      <c r="J36" s="282"/>
      <c r="K36" s="283"/>
      <c r="L36" s="283"/>
      <c r="M36" s="283"/>
      <c r="N36" s="278"/>
      <c r="O36" s="282"/>
      <c r="P36" s="283"/>
      <c r="Q36" s="283"/>
      <c r="R36" s="283"/>
      <c r="S36" s="278"/>
      <c r="T36" s="287"/>
      <c r="U36" s="283"/>
      <c r="V36" s="283"/>
      <c r="W36" s="283"/>
      <c r="X36" s="278"/>
      <c r="Y36" s="72"/>
    </row>
    <row r="37" spans="3:25" x14ac:dyDescent="0.2">
      <c r="C37" s="22"/>
      <c r="D37" s="85"/>
      <c r="E37" s="86" t="s">
        <v>357</v>
      </c>
      <c r="F37" s="86"/>
      <c r="G37" s="86"/>
      <c r="H37" s="87"/>
      <c r="I37" s="86"/>
      <c r="J37" s="315">
        <v>2825</v>
      </c>
      <c r="K37" s="316">
        <v>2870</v>
      </c>
      <c r="L37" s="316">
        <v>0</v>
      </c>
      <c r="M37" s="316">
        <v>705</v>
      </c>
      <c r="N37" s="317">
        <v>1</v>
      </c>
      <c r="O37" s="315">
        <v>1728</v>
      </c>
      <c r="P37" s="316">
        <v>1816</v>
      </c>
      <c r="Q37" s="316">
        <v>0</v>
      </c>
      <c r="R37" s="316">
        <v>1222</v>
      </c>
      <c r="S37" s="317">
        <v>8</v>
      </c>
      <c r="T37" s="318">
        <v>4553</v>
      </c>
      <c r="U37" s="316">
        <v>4686</v>
      </c>
      <c r="V37" s="316">
        <v>0</v>
      </c>
      <c r="W37" s="316">
        <v>1926</v>
      </c>
      <c r="X37" s="317">
        <v>9</v>
      </c>
      <c r="Y37" s="72"/>
    </row>
    <row r="38" spans="3:25" x14ac:dyDescent="0.2">
      <c r="C38" s="22"/>
      <c r="D38" s="156"/>
      <c r="E38" s="47" t="s">
        <v>358</v>
      </c>
      <c r="F38" s="47"/>
      <c r="G38" s="47"/>
      <c r="H38" s="48"/>
      <c r="I38" s="47"/>
      <c r="J38" s="281">
        <v>813</v>
      </c>
      <c r="K38" s="276">
        <v>822</v>
      </c>
      <c r="L38" s="276">
        <v>0</v>
      </c>
      <c r="M38" s="276">
        <v>231</v>
      </c>
      <c r="N38" s="277">
        <v>1</v>
      </c>
      <c r="O38" s="281">
        <v>274</v>
      </c>
      <c r="P38" s="276">
        <v>276</v>
      </c>
      <c r="Q38" s="276">
        <v>0</v>
      </c>
      <c r="R38" s="276">
        <v>111</v>
      </c>
      <c r="S38" s="277">
        <v>12</v>
      </c>
      <c r="T38" s="285">
        <v>1087</v>
      </c>
      <c r="U38" s="276">
        <v>1098</v>
      </c>
      <c r="V38" s="276">
        <v>0</v>
      </c>
      <c r="W38" s="276">
        <v>342</v>
      </c>
      <c r="X38" s="277">
        <v>13</v>
      </c>
      <c r="Y38" s="72"/>
    </row>
    <row r="39" spans="3:25" ht="13.5" thickBot="1" x14ac:dyDescent="0.25">
      <c r="C39" s="22"/>
      <c r="D39" s="269"/>
      <c r="E39" s="270" t="s">
        <v>14</v>
      </c>
      <c r="F39" s="270"/>
      <c r="G39" s="270"/>
      <c r="H39" s="271"/>
      <c r="I39" s="270"/>
      <c r="J39" s="279">
        <v>3638</v>
      </c>
      <c r="K39" s="272">
        <v>3692</v>
      </c>
      <c r="L39" s="272">
        <v>0</v>
      </c>
      <c r="M39" s="272">
        <v>936</v>
      </c>
      <c r="N39" s="273">
        <v>2</v>
      </c>
      <c r="O39" s="279">
        <v>2002</v>
      </c>
      <c r="P39" s="272">
        <v>2092</v>
      </c>
      <c r="Q39" s="272">
        <v>0</v>
      </c>
      <c r="R39" s="272">
        <v>1333</v>
      </c>
      <c r="S39" s="273">
        <v>20</v>
      </c>
      <c r="T39" s="286">
        <v>5640</v>
      </c>
      <c r="U39" s="272">
        <v>5784</v>
      </c>
      <c r="V39" s="272">
        <v>0</v>
      </c>
      <c r="W39" s="272">
        <v>2268</v>
      </c>
      <c r="X39" s="273">
        <v>22</v>
      </c>
      <c r="Y39" s="72"/>
    </row>
    <row r="40" spans="3:25" ht="13.5" thickBot="1" x14ac:dyDescent="0.25">
      <c r="C40" s="22"/>
      <c r="D40" s="41" t="s">
        <v>456</v>
      </c>
      <c r="E40" s="42"/>
      <c r="F40" s="42"/>
      <c r="G40" s="42"/>
      <c r="H40" s="42"/>
      <c r="I40" s="42"/>
      <c r="J40" s="282"/>
      <c r="K40" s="283"/>
      <c r="L40" s="283"/>
      <c r="M40" s="283"/>
      <c r="N40" s="278"/>
      <c r="O40" s="282"/>
      <c r="P40" s="283"/>
      <c r="Q40" s="283"/>
      <c r="R40" s="283"/>
      <c r="S40" s="278"/>
      <c r="T40" s="287"/>
      <c r="U40" s="283"/>
      <c r="V40" s="283"/>
      <c r="W40" s="283"/>
      <c r="X40" s="278"/>
      <c r="Y40" s="72"/>
    </row>
    <row r="41" spans="3:25" x14ac:dyDescent="0.2">
      <c r="C41" s="22"/>
      <c r="D41" s="85"/>
      <c r="E41" s="86" t="s">
        <v>357</v>
      </c>
      <c r="F41" s="86"/>
      <c r="G41" s="86"/>
      <c r="H41" s="87"/>
      <c r="I41" s="86"/>
      <c r="J41" s="315">
        <v>2775</v>
      </c>
      <c r="K41" s="316">
        <v>2825</v>
      </c>
      <c r="L41" s="316">
        <v>0</v>
      </c>
      <c r="M41" s="316">
        <v>616</v>
      </c>
      <c r="N41" s="317">
        <v>2</v>
      </c>
      <c r="O41" s="315">
        <v>1465</v>
      </c>
      <c r="P41" s="316">
        <v>1525</v>
      </c>
      <c r="Q41" s="316">
        <v>0</v>
      </c>
      <c r="R41" s="316">
        <v>1060</v>
      </c>
      <c r="S41" s="317">
        <v>22</v>
      </c>
      <c r="T41" s="318">
        <v>4240</v>
      </c>
      <c r="U41" s="316">
        <v>4350</v>
      </c>
      <c r="V41" s="316">
        <v>0</v>
      </c>
      <c r="W41" s="316">
        <v>1675</v>
      </c>
      <c r="X41" s="317">
        <v>24</v>
      </c>
      <c r="Y41" s="72"/>
    </row>
    <row r="42" spans="3:25" x14ac:dyDescent="0.2">
      <c r="C42" s="22"/>
      <c r="D42" s="156"/>
      <c r="E42" s="47" t="s">
        <v>358</v>
      </c>
      <c r="F42" s="47"/>
      <c r="G42" s="47"/>
      <c r="H42" s="48"/>
      <c r="I42" s="47"/>
      <c r="J42" s="281">
        <v>1062</v>
      </c>
      <c r="K42" s="276">
        <v>1066</v>
      </c>
      <c r="L42" s="276">
        <v>0</v>
      </c>
      <c r="M42" s="276">
        <v>226</v>
      </c>
      <c r="N42" s="277">
        <v>0</v>
      </c>
      <c r="O42" s="281">
        <v>243</v>
      </c>
      <c r="P42" s="276">
        <v>243</v>
      </c>
      <c r="Q42" s="276">
        <v>0</v>
      </c>
      <c r="R42" s="276">
        <v>117</v>
      </c>
      <c r="S42" s="277">
        <v>10</v>
      </c>
      <c r="T42" s="285">
        <v>1305</v>
      </c>
      <c r="U42" s="276">
        <v>1309</v>
      </c>
      <c r="V42" s="276">
        <v>0</v>
      </c>
      <c r="W42" s="276">
        <v>343</v>
      </c>
      <c r="X42" s="277">
        <v>10</v>
      </c>
      <c r="Y42" s="72"/>
    </row>
    <row r="43" spans="3:25" ht="13.5" thickBot="1" x14ac:dyDescent="0.25">
      <c r="C43" s="22"/>
      <c r="D43" s="269"/>
      <c r="E43" s="270" t="s">
        <v>14</v>
      </c>
      <c r="F43" s="270"/>
      <c r="G43" s="270"/>
      <c r="H43" s="271"/>
      <c r="I43" s="270"/>
      <c r="J43" s="279">
        <v>3837</v>
      </c>
      <c r="K43" s="272">
        <v>3891</v>
      </c>
      <c r="L43" s="272">
        <v>0</v>
      </c>
      <c r="M43" s="272">
        <v>842</v>
      </c>
      <c r="N43" s="273">
        <v>2</v>
      </c>
      <c r="O43" s="279">
        <v>1708</v>
      </c>
      <c r="P43" s="272">
        <v>1768</v>
      </c>
      <c r="Q43" s="272">
        <v>0</v>
      </c>
      <c r="R43" s="272">
        <v>1177</v>
      </c>
      <c r="S43" s="273">
        <v>32</v>
      </c>
      <c r="T43" s="286">
        <v>5545</v>
      </c>
      <c r="U43" s="272">
        <v>5659</v>
      </c>
      <c r="V43" s="272">
        <v>0</v>
      </c>
      <c r="W43" s="272">
        <v>2018</v>
      </c>
      <c r="X43" s="273">
        <v>34</v>
      </c>
      <c r="Y43" s="72"/>
    </row>
    <row r="44" spans="3:25" ht="13.5" thickBot="1" x14ac:dyDescent="0.25">
      <c r="C44" s="22"/>
      <c r="D44" s="41" t="s">
        <v>459</v>
      </c>
      <c r="E44" s="42"/>
      <c r="F44" s="42"/>
      <c r="G44" s="42"/>
      <c r="H44" s="42"/>
      <c r="I44" s="42"/>
      <c r="J44" s="282"/>
      <c r="K44" s="283"/>
      <c r="L44" s="283"/>
      <c r="M44" s="283"/>
      <c r="N44" s="278"/>
      <c r="O44" s="282"/>
      <c r="P44" s="283"/>
      <c r="Q44" s="283"/>
      <c r="R44" s="283"/>
      <c r="S44" s="278"/>
      <c r="T44" s="287"/>
      <c r="U44" s="283"/>
      <c r="V44" s="283"/>
      <c r="W44" s="283"/>
      <c r="X44" s="278"/>
      <c r="Y44" s="72"/>
    </row>
    <row r="45" spans="3:25" x14ac:dyDescent="0.2">
      <c r="C45" s="22"/>
      <c r="D45" s="85"/>
      <c r="E45" s="86" t="s">
        <v>357</v>
      </c>
      <c r="F45" s="86"/>
      <c r="G45" s="86"/>
      <c r="H45" s="87"/>
      <c r="I45" s="86"/>
      <c r="J45" s="315">
        <v>2959</v>
      </c>
      <c r="K45" s="316">
        <v>2987</v>
      </c>
      <c r="L45" s="316">
        <v>0</v>
      </c>
      <c r="M45" s="316">
        <v>786</v>
      </c>
      <c r="N45" s="317">
        <v>1</v>
      </c>
      <c r="O45" s="315">
        <v>1461</v>
      </c>
      <c r="P45" s="316">
        <v>1509</v>
      </c>
      <c r="Q45" s="316">
        <v>0</v>
      </c>
      <c r="R45" s="316">
        <v>1035</v>
      </c>
      <c r="S45" s="317">
        <v>13</v>
      </c>
      <c r="T45" s="318">
        <v>4417</v>
      </c>
      <c r="U45" s="316">
        <v>4493</v>
      </c>
      <c r="V45" s="316">
        <v>0</v>
      </c>
      <c r="W45" s="316">
        <v>1820</v>
      </c>
      <c r="X45" s="317">
        <v>14</v>
      </c>
      <c r="Y45" s="72"/>
    </row>
    <row r="46" spans="3:25" x14ac:dyDescent="0.2">
      <c r="C46" s="22"/>
      <c r="D46" s="156"/>
      <c r="E46" s="47" t="s">
        <v>358</v>
      </c>
      <c r="F46" s="47"/>
      <c r="G46" s="47"/>
      <c r="H46" s="48"/>
      <c r="I46" s="47"/>
      <c r="J46" s="281">
        <v>1158</v>
      </c>
      <c r="K46" s="276">
        <v>1161</v>
      </c>
      <c r="L46" s="276">
        <v>0</v>
      </c>
      <c r="M46" s="276">
        <v>233</v>
      </c>
      <c r="N46" s="277">
        <v>1</v>
      </c>
      <c r="O46" s="281">
        <v>252</v>
      </c>
      <c r="P46" s="276">
        <v>259</v>
      </c>
      <c r="Q46" s="276">
        <v>0</v>
      </c>
      <c r="R46" s="276">
        <v>133</v>
      </c>
      <c r="S46" s="277">
        <v>6</v>
      </c>
      <c r="T46" s="285">
        <v>1410</v>
      </c>
      <c r="U46" s="276">
        <v>1420</v>
      </c>
      <c r="V46" s="276">
        <v>0</v>
      </c>
      <c r="W46" s="276">
        <v>366</v>
      </c>
      <c r="X46" s="277">
        <v>7</v>
      </c>
      <c r="Y46" s="72"/>
    </row>
    <row r="47" spans="3:25" ht="13.5" thickBot="1" x14ac:dyDescent="0.25">
      <c r="C47" s="22"/>
      <c r="D47" s="269"/>
      <c r="E47" s="270" t="s">
        <v>14</v>
      </c>
      <c r="F47" s="270"/>
      <c r="G47" s="270"/>
      <c r="H47" s="271"/>
      <c r="I47" s="270"/>
      <c r="J47" s="279">
        <v>4117</v>
      </c>
      <c r="K47" s="272">
        <v>4148</v>
      </c>
      <c r="L47" s="272">
        <v>0</v>
      </c>
      <c r="M47" s="272">
        <v>1019</v>
      </c>
      <c r="N47" s="273">
        <v>2</v>
      </c>
      <c r="O47" s="279">
        <v>1713</v>
      </c>
      <c r="P47" s="272">
        <v>1768</v>
      </c>
      <c r="Q47" s="272">
        <v>0</v>
      </c>
      <c r="R47" s="272">
        <v>1168</v>
      </c>
      <c r="S47" s="273">
        <v>19</v>
      </c>
      <c r="T47" s="286">
        <v>5827</v>
      </c>
      <c r="U47" s="272">
        <v>5913</v>
      </c>
      <c r="V47" s="272">
        <v>0</v>
      </c>
      <c r="W47" s="272">
        <v>2186</v>
      </c>
      <c r="X47" s="273">
        <v>21</v>
      </c>
      <c r="Y47" s="72"/>
    </row>
    <row r="48" spans="3:25" ht="13.5" thickBot="1" x14ac:dyDescent="0.25">
      <c r="C48" s="22"/>
      <c r="D48" s="41" t="s">
        <v>463</v>
      </c>
      <c r="E48" s="42"/>
      <c r="F48" s="42"/>
      <c r="G48" s="42"/>
      <c r="H48" s="42"/>
      <c r="I48" s="42"/>
      <c r="J48" s="282"/>
      <c r="K48" s="283"/>
      <c r="L48" s="283"/>
      <c r="M48" s="283"/>
      <c r="N48" s="278"/>
      <c r="O48" s="282"/>
      <c r="P48" s="283"/>
      <c r="Q48" s="283"/>
      <c r="R48" s="283"/>
      <c r="S48" s="278"/>
      <c r="T48" s="287"/>
      <c r="U48" s="283"/>
      <c r="V48" s="283"/>
      <c r="W48" s="283"/>
      <c r="X48" s="278"/>
      <c r="Y48" s="72"/>
    </row>
    <row r="49" spans="3:25" x14ac:dyDescent="0.2">
      <c r="C49" s="22"/>
      <c r="D49" s="85"/>
      <c r="E49" s="86" t="s">
        <v>357</v>
      </c>
      <c r="F49" s="86"/>
      <c r="G49" s="86"/>
      <c r="H49" s="87"/>
      <c r="I49" s="86"/>
      <c r="J49" s="315">
        <v>3275</v>
      </c>
      <c r="K49" s="316">
        <v>3334</v>
      </c>
      <c r="L49" s="316">
        <v>0</v>
      </c>
      <c r="M49" s="316">
        <v>959</v>
      </c>
      <c r="N49" s="317">
        <v>4</v>
      </c>
      <c r="O49" s="315">
        <v>1505</v>
      </c>
      <c r="P49" s="316">
        <v>1580</v>
      </c>
      <c r="Q49" s="316">
        <v>0</v>
      </c>
      <c r="R49" s="316">
        <v>1156</v>
      </c>
      <c r="S49" s="317">
        <v>6</v>
      </c>
      <c r="T49" s="318">
        <v>4779</v>
      </c>
      <c r="U49" s="316">
        <v>4913</v>
      </c>
      <c r="V49" s="316">
        <v>0</v>
      </c>
      <c r="W49" s="316">
        <v>2114</v>
      </c>
      <c r="X49" s="317">
        <v>10</v>
      </c>
      <c r="Y49" s="72"/>
    </row>
    <row r="50" spans="3:25" x14ac:dyDescent="0.2">
      <c r="C50" s="22"/>
      <c r="D50" s="156"/>
      <c r="E50" s="47" t="s">
        <v>358</v>
      </c>
      <c r="F50" s="47"/>
      <c r="G50" s="47"/>
      <c r="H50" s="48"/>
      <c r="I50" s="47"/>
      <c r="J50" s="281">
        <v>1266</v>
      </c>
      <c r="K50" s="276">
        <v>1276</v>
      </c>
      <c r="L50" s="276">
        <v>0</v>
      </c>
      <c r="M50" s="276">
        <v>281</v>
      </c>
      <c r="N50" s="277">
        <v>7</v>
      </c>
      <c r="O50" s="281">
        <v>255</v>
      </c>
      <c r="P50" s="276">
        <v>259</v>
      </c>
      <c r="Q50" s="276">
        <v>0</v>
      </c>
      <c r="R50" s="276">
        <v>157</v>
      </c>
      <c r="S50" s="277">
        <v>2</v>
      </c>
      <c r="T50" s="285">
        <v>1521</v>
      </c>
      <c r="U50" s="276">
        <v>1535</v>
      </c>
      <c r="V50" s="276">
        <v>0</v>
      </c>
      <c r="W50" s="276">
        <v>438</v>
      </c>
      <c r="X50" s="277">
        <v>9</v>
      </c>
      <c r="Y50" s="72"/>
    </row>
    <row r="51" spans="3:25" ht="13.5" thickBot="1" x14ac:dyDescent="0.25">
      <c r="C51" s="22"/>
      <c r="D51" s="269"/>
      <c r="E51" s="270" t="s">
        <v>14</v>
      </c>
      <c r="F51" s="270"/>
      <c r="G51" s="270"/>
      <c r="H51" s="271"/>
      <c r="I51" s="270"/>
      <c r="J51" s="279">
        <v>4541</v>
      </c>
      <c r="K51" s="272">
        <v>4610</v>
      </c>
      <c r="L51" s="272">
        <v>0</v>
      </c>
      <c r="M51" s="272">
        <v>1240</v>
      </c>
      <c r="N51" s="273">
        <v>11</v>
      </c>
      <c r="O51" s="279">
        <v>1760</v>
      </c>
      <c r="P51" s="272">
        <v>1839</v>
      </c>
      <c r="Q51" s="272">
        <v>0</v>
      </c>
      <c r="R51" s="272">
        <v>1313</v>
      </c>
      <c r="S51" s="273">
        <v>8</v>
      </c>
      <c r="T51" s="286">
        <v>6300</v>
      </c>
      <c r="U51" s="272">
        <v>6448</v>
      </c>
      <c r="V51" s="272">
        <v>0</v>
      </c>
      <c r="W51" s="272">
        <v>2552</v>
      </c>
      <c r="X51" s="273">
        <v>19</v>
      </c>
      <c r="Y51" s="72"/>
    </row>
    <row r="52" spans="3:25" ht="13.5" thickBot="1" x14ac:dyDescent="0.25">
      <c r="C52" s="22"/>
      <c r="D52" s="41" t="s">
        <v>481</v>
      </c>
      <c r="E52" s="42"/>
      <c r="F52" s="42"/>
      <c r="G52" s="42"/>
      <c r="H52" s="42"/>
      <c r="I52" s="42"/>
      <c r="J52" s="282"/>
      <c r="K52" s="283"/>
      <c r="L52" s="283"/>
      <c r="M52" s="283"/>
      <c r="N52" s="278"/>
      <c r="O52" s="282"/>
      <c r="P52" s="283"/>
      <c r="Q52" s="283"/>
      <c r="R52" s="283"/>
      <c r="S52" s="278"/>
      <c r="T52" s="287"/>
      <c r="U52" s="283"/>
      <c r="V52" s="283"/>
      <c r="W52" s="283"/>
      <c r="X52" s="278"/>
      <c r="Y52" s="72"/>
    </row>
    <row r="53" spans="3:25" x14ac:dyDescent="0.2">
      <c r="C53" s="22"/>
      <c r="D53" s="85"/>
      <c r="E53" s="86" t="s">
        <v>357</v>
      </c>
      <c r="F53" s="86"/>
      <c r="G53" s="86"/>
      <c r="H53" s="87"/>
      <c r="I53" s="86"/>
      <c r="J53" s="315">
        <v>3582</v>
      </c>
      <c r="K53" s="316">
        <v>3617</v>
      </c>
      <c r="L53" s="316">
        <v>0</v>
      </c>
      <c r="M53" s="316">
        <v>1067</v>
      </c>
      <c r="N53" s="317">
        <v>8</v>
      </c>
      <c r="O53" s="315">
        <v>1527</v>
      </c>
      <c r="P53" s="316">
        <v>1599</v>
      </c>
      <c r="Q53" s="316">
        <v>0</v>
      </c>
      <c r="R53" s="316">
        <v>1167</v>
      </c>
      <c r="S53" s="317">
        <v>11</v>
      </c>
      <c r="T53" s="318">
        <v>5109</v>
      </c>
      <c r="U53" s="316">
        <v>5216</v>
      </c>
      <c r="V53" s="316">
        <v>0</v>
      </c>
      <c r="W53" s="316">
        <v>2233</v>
      </c>
      <c r="X53" s="317">
        <v>19</v>
      </c>
      <c r="Y53" s="72"/>
    </row>
    <row r="54" spans="3:25" x14ac:dyDescent="0.2">
      <c r="C54" s="22"/>
      <c r="D54" s="156"/>
      <c r="E54" s="47" t="s">
        <v>358</v>
      </c>
      <c r="F54" s="47"/>
      <c r="G54" s="47"/>
      <c r="H54" s="48"/>
      <c r="I54" s="47"/>
      <c r="J54" s="281">
        <v>2356</v>
      </c>
      <c r="K54" s="276">
        <v>2364</v>
      </c>
      <c r="L54" s="276">
        <v>0</v>
      </c>
      <c r="M54" s="276">
        <v>364</v>
      </c>
      <c r="N54" s="277">
        <v>2</v>
      </c>
      <c r="O54" s="281">
        <v>321</v>
      </c>
      <c r="P54" s="276">
        <v>322</v>
      </c>
      <c r="Q54" s="276">
        <v>0</v>
      </c>
      <c r="R54" s="276">
        <v>167</v>
      </c>
      <c r="S54" s="277">
        <v>2</v>
      </c>
      <c r="T54" s="285">
        <v>2677</v>
      </c>
      <c r="U54" s="276">
        <v>2686</v>
      </c>
      <c r="V54" s="276">
        <v>0</v>
      </c>
      <c r="W54" s="276">
        <v>531</v>
      </c>
      <c r="X54" s="277">
        <v>4</v>
      </c>
      <c r="Y54" s="72"/>
    </row>
    <row r="55" spans="3:25" ht="13.5" thickBot="1" x14ac:dyDescent="0.25">
      <c r="C55" s="22"/>
      <c r="D55" s="269"/>
      <c r="E55" s="270" t="s">
        <v>14</v>
      </c>
      <c r="F55" s="270"/>
      <c r="G55" s="270"/>
      <c r="H55" s="271"/>
      <c r="I55" s="270"/>
      <c r="J55" s="279">
        <v>5938</v>
      </c>
      <c r="K55" s="272">
        <v>5981</v>
      </c>
      <c r="L55" s="272">
        <v>0</v>
      </c>
      <c r="M55" s="272">
        <v>1431</v>
      </c>
      <c r="N55" s="273">
        <v>10</v>
      </c>
      <c r="O55" s="279">
        <v>1848</v>
      </c>
      <c r="P55" s="272">
        <v>1921</v>
      </c>
      <c r="Q55" s="272">
        <v>0</v>
      </c>
      <c r="R55" s="272">
        <v>1334</v>
      </c>
      <c r="S55" s="273">
        <v>13</v>
      </c>
      <c r="T55" s="286">
        <v>7786</v>
      </c>
      <c r="U55" s="272">
        <v>7902</v>
      </c>
      <c r="V55" s="272">
        <v>0</v>
      </c>
      <c r="W55" s="272">
        <v>2764</v>
      </c>
      <c r="X55" s="273">
        <v>23</v>
      </c>
      <c r="Y55" s="72"/>
    </row>
    <row r="56" spans="3:25" ht="13.5" x14ac:dyDescent="0.25">
      <c r="D56" s="73" t="s">
        <v>175</v>
      </c>
      <c r="E56" s="74"/>
      <c r="F56" s="74"/>
      <c r="G56" s="74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64" t="s">
        <v>365</v>
      </c>
      <c r="Y56" s="67" t="s">
        <v>176</v>
      </c>
    </row>
    <row r="57" spans="3:25" ht="12.75" customHeight="1" x14ac:dyDescent="0.2">
      <c r="D57" s="65"/>
      <c r="E57" s="703" t="s">
        <v>35</v>
      </c>
      <c r="F57" s="703"/>
      <c r="G57" s="703"/>
      <c r="H57" s="703"/>
      <c r="I57" s="703"/>
      <c r="J57" s="703"/>
      <c r="K57" s="703"/>
      <c r="L57" s="703"/>
      <c r="M57" s="703"/>
      <c r="N57" s="703"/>
      <c r="O57" s="703"/>
      <c r="P57" s="314"/>
      <c r="Q57" s="314"/>
      <c r="R57" s="314"/>
      <c r="S57" s="314"/>
      <c r="T57" s="314"/>
      <c r="U57" s="314"/>
      <c r="V57" s="314"/>
      <c r="W57" s="314"/>
      <c r="X57" s="314"/>
    </row>
    <row r="58" spans="3:25" ht="12.75" customHeight="1" x14ac:dyDescent="0.2">
      <c r="D58" s="65"/>
      <c r="E58" s="703" t="s">
        <v>448</v>
      </c>
      <c r="F58" s="804"/>
      <c r="G58" s="804"/>
      <c r="H58" s="804"/>
      <c r="I58" s="804"/>
      <c r="J58" s="804"/>
      <c r="K58" s="804"/>
      <c r="L58" s="804"/>
      <c r="M58" s="804"/>
      <c r="N58" s="804"/>
      <c r="O58" s="804"/>
      <c r="P58" s="804"/>
      <c r="Q58" s="804"/>
      <c r="R58" s="804"/>
      <c r="S58" s="804"/>
      <c r="T58" s="804"/>
      <c r="U58" s="804"/>
      <c r="V58" s="804"/>
      <c r="W58" s="804"/>
      <c r="X58" s="804"/>
    </row>
    <row r="59" spans="3:25" ht="15" customHeight="1" x14ac:dyDescent="0.2">
      <c r="D59" s="65"/>
      <c r="E59" s="703" t="s">
        <v>478</v>
      </c>
      <c r="F59" s="703"/>
      <c r="G59" s="703"/>
      <c r="H59" s="703"/>
      <c r="I59" s="703"/>
      <c r="J59" s="703"/>
      <c r="K59" s="703"/>
      <c r="L59" s="703"/>
      <c r="M59" s="703"/>
      <c r="N59" s="703"/>
      <c r="O59" s="703"/>
      <c r="P59" s="703"/>
      <c r="Q59" s="703"/>
      <c r="R59" s="703"/>
      <c r="S59" s="703"/>
      <c r="T59" s="703"/>
      <c r="U59" s="703"/>
      <c r="V59" s="703"/>
      <c r="W59" s="703"/>
      <c r="X59" s="703"/>
    </row>
  </sheetData>
  <mergeCells count="22">
    <mergeCell ref="D7:I11"/>
    <mergeCell ref="Q9:Q11"/>
    <mergeCell ref="J7:N8"/>
    <mergeCell ref="N9:N11"/>
    <mergeCell ref="O7:S8"/>
    <mergeCell ref="J9:J11"/>
    <mergeCell ref="E59:X59"/>
    <mergeCell ref="K9:K11"/>
    <mergeCell ref="U9:U11"/>
    <mergeCell ref="T7:X8"/>
    <mergeCell ref="S9:S11"/>
    <mergeCell ref="M9:M11"/>
    <mergeCell ref="E58:X58"/>
    <mergeCell ref="W9:W11"/>
    <mergeCell ref="X9:X11"/>
    <mergeCell ref="O9:O11"/>
    <mergeCell ref="P9:P11"/>
    <mergeCell ref="E57:O57"/>
    <mergeCell ref="L9:L11"/>
    <mergeCell ref="T9:T11"/>
    <mergeCell ref="V9:V11"/>
    <mergeCell ref="R9:R11"/>
  </mergeCells>
  <phoneticPr fontId="0" type="noConversion"/>
  <conditionalFormatting sqref="D6">
    <cfRule type="cellIs" dxfId="37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6" priority="1" stopIfTrue="1">
      <formula>Y6="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List32">
    <pageSetUpPr autoPageBreaks="0"/>
  </sheetPr>
  <dimension ref="C1:Y6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3.28515625" style="67" customWidth="1"/>
    <col min="9" max="9" width="1.140625" style="67" customWidth="1"/>
    <col min="10" max="24" width="8.28515625" style="67" customWidth="1"/>
    <col min="25" max="28" width="1.7109375" style="67" customWidth="1"/>
    <col min="29" max="16384" width="9.140625" style="67"/>
  </cols>
  <sheetData>
    <row r="1" spans="3:25" hidden="1" x14ac:dyDescent="0.2"/>
    <row r="2" spans="3:25" hidden="1" x14ac:dyDescent="0.2"/>
    <row r="3" spans="3:25" ht="9" customHeight="1" x14ac:dyDescent="0.2">
      <c r="C3" s="66"/>
    </row>
    <row r="4" spans="3:25" s="68" customFormat="1" ht="15.75" x14ac:dyDescent="0.2">
      <c r="D4" s="15" t="s">
        <v>211</v>
      </c>
      <c r="E4" s="69"/>
      <c r="F4" s="69"/>
      <c r="G4" s="69"/>
      <c r="H4" s="15" t="s">
        <v>26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pans="3:25" s="68" customFormat="1" ht="15.75" x14ac:dyDescent="0.2">
      <c r="D5" s="304" t="s">
        <v>482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3:25" s="71" customFormat="1" ht="21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5"/>
      <c r="Y6" s="14" t="s">
        <v>176</v>
      </c>
    </row>
    <row r="7" spans="3:25" ht="14.1" customHeight="1" x14ac:dyDescent="0.2">
      <c r="C7" s="22"/>
      <c r="D7" s="716" t="s">
        <v>206</v>
      </c>
      <c r="E7" s="717"/>
      <c r="F7" s="717"/>
      <c r="G7" s="717"/>
      <c r="H7" s="717"/>
      <c r="I7" s="717"/>
      <c r="J7" s="793" t="s">
        <v>207</v>
      </c>
      <c r="K7" s="794"/>
      <c r="L7" s="794"/>
      <c r="M7" s="794"/>
      <c r="N7" s="794"/>
      <c r="O7" s="793" t="s">
        <v>421</v>
      </c>
      <c r="P7" s="794"/>
      <c r="Q7" s="794"/>
      <c r="R7" s="794"/>
      <c r="S7" s="794"/>
      <c r="T7" s="802" t="s">
        <v>208</v>
      </c>
      <c r="U7" s="794"/>
      <c r="V7" s="794"/>
      <c r="W7" s="794"/>
      <c r="X7" s="794"/>
      <c r="Y7" s="72"/>
    </row>
    <row r="8" spans="3:25" ht="14.1" customHeight="1" x14ac:dyDescent="0.2">
      <c r="C8" s="22"/>
      <c r="D8" s="719"/>
      <c r="E8" s="720"/>
      <c r="F8" s="720"/>
      <c r="G8" s="720"/>
      <c r="H8" s="720"/>
      <c r="I8" s="720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803"/>
      <c r="U8" s="795"/>
      <c r="V8" s="795"/>
      <c r="W8" s="795"/>
      <c r="X8" s="795"/>
      <c r="Y8" s="72"/>
    </row>
    <row r="9" spans="3:25" ht="13.5" customHeight="1" x14ac:dyDescent="0.2">
      <c r="C9" s="22"/>
      <c r="D9" s="719"/>
      <c r="E9" s="720"/>
      <c r="F9" s="720"/>
      <c r="G9" s="720"/>
      <c r="H9" s="720"/>
      <c r="I9" s="720"/>
      <c r="J9" s="799" t="s">
        <v>54</v>
      </c>
      <c r="K9" s="787" t="s">
        <v>209</v>
      </c>
      <c r="L9" s="796" t="s">
        <v>210</v>
      </c>
      <c r="M9" s="790" t="s">
        <v>319</v>
      </c>
      <c r="N9" s="784" t="s">
        <v>318</v>
      </c>
      <c r="O9" s="799" t="s">
        <v>54</v>
      </c>
      <c r="P9" s="787" t="s">
        <v>209</v>
      </c>
      <c r="Q9" s="796" t="s">
        <v>210</v>
      </c>
      <c r="R9" s="790" t="s">
        <v>319</v>
      </c>
      <c r="S9" s="784" t="s">
        <v>318</v>
      </c>
      <c r="T9" s="799" t="s">
        <v>54</v>
      </c>
      <c r="U9" s="787" t="s">
        <v>209</v>
      </c>
      <c r="V9" s="796" t="s">
        <v>210</v>
      </c>
      <c r="W9" s="790" t="s">
        <v>319</v>
      </c>
      <c r="X9" s="784" t="s">
        <v>318</v>
      </c>
      <c r="Y9" s="72"/>
    </row>
    <row r="10" spans="3:25" ht="13.5" customHeight="1" x14ac:dyDescent="0.2">
      <c r="C10" s="22"/>
      <c r="D10" s="719"/>
      <c r="E10" s="720"/>
      <c r="F10" s="720"/>
      <c r="G10" s="720"/>
      <c r="H10" s="720"/>
      <c r="I10" s="720"/>
      <c r="J10" s="800"/>
      <c r="K10" s="788"/>
      <c r="L10" s="797"/>
      <c r="M10" s="791"/>
      <c r="N10" s="785"/>
      <c r="O10" s="800"/>
      <c r="P10" s="788"/>
      <c r="Q10" s="797"/>
      <c r="R10" s="791"/>
      <c r="S10" s="785"/>
      <c r="T10" s="800"/>
      <c r="U10" s="788"/>
      <c r="V10" s="797"/>
      <c r="W10" s="791"/>
      <c r="X10" s="785"/>
      <c r="Y10" s="72"/>
    </row>
    <row r="11" spans="3:25" ht="13.5" thickBot="1" x14ac:dyDescent="0.25">
      <c r="C11" s="22"/>
      <c r="D11" s="722"/>
      <c r="E11" s="723"/>
      <c r="F11" s="723"/>
      <c r="G11" s="723"/>
      <c r="H11" s="723"/>
      <c r="I11" s="723"/>
      <c r="J11" s="801"/>
      <c r="K11" s="789"/>
      <c r="L11" s="798"/>
      <c r="M11" s="792"/>
      <c r="N11" s="786"/>
      <c r="O11" s="801"/>
      <c r="P11" s="789"/>
      <c r="Q11" s="798"/>
      <c r="R11" s="792"/>
      <c r="S11" s="786"/>
      <c r="T11" s="801"/>
      <c r="U11" s="789"/>
      <c r="V11" s="798"/>
      <c r="W11" s="792"/>
      <c r="X11" s="786"/>
      <c r="Y11" s="72"/>
    </row>
    <row r="12" spans="3:25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282"/>
      <c r="K12" s="283"/>
      <c r="L12" s="283"/>
      <c r="M12" s="283"/>
      <c r="N12" s="278"/>
      <c r="O12" s="282"/>
      <c r="P12" s="283"/>
      <c r="Q12" s="283"/>
      <c r="R12" s="283"/>
      <c r="S12" s="278"/>
      <c r="T12" s="287"/>
      <c r="U12" s="283"/>
      <c r="V12" s="283"/>
      <c r="W12" s="283"/>
      <c r="X12" s="278"/>
      <c r="Y12" s="72"/>
    </row>
    <row r="13" spans="3:25" x14ac:dyDescent="0.2">
      <c r="C13" s="22"/>
      <c r="D13" s="85"/>
      <c r="E13" s="86" t="s">
        <v>357</v>
      </c>
      <c r="F13" s="86"/>
      <c r="G13" s="86"/>
      <c r="H13" s="87"/>
      <c r="I13" s="86"/>
      <c r="J13" s="315">
        <v>54091</v>
      </c>
      <c r="K13" s="316">
        <v>29665</v>
      </c>
      <c r="L13" s="316">
        <v>3948</v>
      </c>
      <c r="M13" s="316">
        <v>20064</v>
      </c>
      <c r="N13" s="317">
        <v>464</v>
      </c>
      <c r="O13" s="315">
        <v>20105</v>
      </c>
      <c r="P13" s="316">
        <v>10172</v>
      </c>
      <c r="Q13" s="316">
        <v>239</v>
      </c>
      <c r="R13" s="316">
        <v>8092</v>
      </c>
      <c r="S13" s="317">
        <v>1610</v>
      </c>
      <c r="T13" s="318">
        <v>74121</v>
      </c>
      <c r="U13" s="316">
        <v>39817</v>
      </c>
      <c r="V13" s="316">
        <v>4187</v>
      </c>
      <c r="W13" s="316">
        <v>28129</v>
      </c>
      <c r="X13" s="317">
        <v>2074</v>
      </c>
      <c r="Y13" s="72"/>
    </row>
    <row r="14" spans="3:25" x14ac:dyDescent="0.2">
      <c r="C14" s="22"/>
      <c r="D14" s="156"/>
      <c r="E14" s="47" t="s">
        <v>358</v>
      </c>
      <c r="F14" s="47"/>
      <c r="G14" s="47"/>
      <c r="H14" s="48"/>
      <c r="I14" s="47"/>
      <c r="J14" s="281">
        <v>6591</v>
      </c>
      <c r="K14" s="276">
        <v>3240</v>
      </c>
      <c r="L14" s="276">
        <v>812</v>
      </c>
      <c r="M14" s="276">
        <v>2453</v>
      </c>
      <c r="N14" s="277">
        <v>90</v>
      </c>
      <c r="O14" s="281">
        <v>1332</v>
      </c>
      <c r="P14" s="276">
        <v>508</v>
      </c>
      <c r="Q14" s="276">
        <v>2</v>
      </c>
      <c r="R14" s="276">
        <v>576</v>
      </c>
      <c r="S14" s="277">
        <v>246</v>
      </c>
      <c r="T14" s="285">
        <v>7918</v>
      </c>
      <c r="U14" s="276">
        <v>3747</v>
      </c>
      <c r="V14" s="276">
        <v>814</v>
      </c>
      <c r="W14" s="276">
        <v>3026</v>
      </c>
      <c r="X14" s="277">
        <v>336</v>
      </c>
      <c r="Y14" s="72"/>
    </row>
    <row r="15" spans="3:25" ht="13.5" thickBot="1" x14ac:dyDescent="0.25">
      <c r="C15" s="22"/>
      <c r="D15" s="269"/>
      <c r="E15" s="270" t="s">
        <v>14</v>
      </c>
      <c r="F15" s="270"/>
      <c r="G15" s="270"/>
      <c r="H15" s="271"/>
      <c r="I15" s="270"/>
      <c r="J15" s="279">
        <v>60682</v>
      </c>
      <c r="K15" s="272">
        <v>32905</v>
      </c>
      <c r="L15" s="272">
        <v>4760</v>
      </c>
      <c r="M15" s="272">
        <v>22517</v>
      </c>
      <c r="N15" s="273">
        <v>554</v>
      </c>
      <c r="O15" s="279">
        <v>21437</v>
      </c>
      <c r="P15" s="272">
        <v>10680</v>
      </c>
      <c r="Q15" s="272">
        <v>241</v>
      </c>
      <c r="R15" s="272">
        <v>8668</v>
      </c>
      <c r="S15" s="273">
        <v>1856</v>
      </c>
      <c r="T15" s="286">
        <v>82039</v>
      </c>
      <c r="U15" s="272">
        <v>43564</v>
      </c>
      <c r="V15" s="272">
        <v>5001</v>
      </c>
      <c r="W15" s="272">
        <v>31155</v>
      </c>
      <c r="X15" s="273">
        <v>2410</v>
      </c>
      <c r="Y15" s="72"/>
    </row>
    <row r="16" spans="3:25" ht="13.5" thickBot="1" x14ac:dyDescent="0.25">
      <c r="C16" s="22"/>
      <c r="D16" s="41" t="s">
        <v>383</v>
      </c>
      <c r="E16" s="42"/>
      <c r="F16" s="42"/>
      <c r="G16" s="42"/>
      <c r="H16" s="42"/>
      <c r="I16" s="42"/>
      <c r="J16" s="282"/>
      <c r="K16" s="283"/>
      <c r="L16" s="283"/>
      <c r="M16" s="283"/>
      <c r="N16" s="278"/>
      <c r="O16" s="282"/>
      <c r="P16" s="283"/>
      <c r="Q16" s="283"/>
      <c r="R16" s="283"/>
      <c r="S16" s="278"/>
      <c r="T16" s="287"/>
      <c r="U16" s="283"/>
      <c r="V16" s="283"/>
      <c r="W16" s="283"/>
      <c r="X16" s="278"/>
      <c r="Y16" s="72"/>
    </row>
    <row r="17" spans="3:25" x14ac:dyDescent="0.2">
      <c r="C17" s="22"/>
      <c r="D17" s="85"/>
      <c r="E17" s="86" t="s">
        <v>357</v>
      </c>
      <c r="F17" s="86"/>
      <c r="G17" s="86"/>
      <c r="H17" s="87"/>
      <c r="I17" s="86"/>
      <c r="J17" s="315">
        <v>51736</v>
      </c>
      <c r="K17" s="316">
        <v>28236</v>
      </c>
      <c r="L17" s="316">
        <v>3842</v>
      </c>
      <c r="M17" s="316">
        <v>19240</v>
      </c>
      <c r="N17" s="317">
        <v>464</v>
      </c>
      <c r="O17" s="315">
        <v>17627</v>
      </c>
      <c r="P17" s="316">
        <v>8902</v>
      </c>
      <c r="Q17" s="316">
        <v>216</v>
      </c>
      <c r="R17" s="316">
        <v>6992</v>
      </c>
      <c r="S17" s="317">
        <v>1522</v>
      </c>
      <c r="T17" s="318">
        <v>69293</v>
      </c>
      <c r="U17" s="316">
        <v>37122</v>
      </c>
      <c r="V17" s="316">
        <v>4058</v>
      </c>
      <c r="W17" s="316">
        <v>26210</v>
      </c>
      <c r="X17" s="317">
        <v>1986</v>
      </c>
      <c r="Y17" s="72"/>
    </row>
    <row r="18" spans="3:25" x14ac:dyDescent="0.2">
      <c r="C18" s="22"/>
      <c r="D18" s="156"/>
      <c r="E18" s="47" t="s">
        <v>358</v>
      </c>
      <c r="F18" s="47"/>
      <c r="G18" s="47"/>
      <c r="H18" s="48"/>
      <c r="I18" s="47"/>
      <c r="J18" s="281">
        <v>7060</v>
      </c>
      <c r="K18" s="276">
        <v>3544</v>
      </c>
      <c r="L18" s="276">
        <v>839</v>
      </c>
      <c r="M18" s="276">
        <v>2577</v>
      </c>
      <c r="N18" s="277">
        <v>104</v>
      </c>
      <c r="O18" s="281">
        <v>1036</v>
      </c>
      <c r="P18" s="276">
        <v>411</v>
      </c>
      <c r="Q18" s="276">
        <v>2</v>
      </c>
      <c r="R18" s="276">
        <v>370</v>
      </c>
      <c r="S18" s="277">
        <v>253</v>
      </c>
      <c r="T18" s="285">
        <v>8089</v>
      </c>
      <c r="U18" s="276">
        <v>3954</v>
      </c>
      <c r="V18" s="276">
        <v>841</v>
      </c>
      <c r="W18" s="276">
        <v>2945</v>
      </c>
      <c r="X18" s="277">
        <v>357</v>
      </c>
      <c r="Y18" s="72"/>
    </row>
    <row r="19" spans="3:25" ht="13.5" thickBot="1" x14ac:dyDescent="0.25">
      <c r="C19" s="22"/>
      <c r="D19" s="269"/>
      <c r="E19" s="270" t="s">
        <v>14</v>
      </c>
      <c r="F19" s="270"/>
      <c r="G19" s="270"/>
      <c r="H19" s="271"/>
      <c r="I19" s="270"/>
      <c r="J19" s="279">
        <v>58796</v>
      </c>
      <c r="K19" s="272">
        <v>31780</v>
      </c>
      <c r="L19" s="272">
        <v>4681</v>
      </c>
      <c r="M19" s="272">
        <v>21817</v>
      </c>
      <c r="N19" s="273">
        <v>568</v>
      </c>
      <c r="O19" s="279">
        <v>18663</v>
      </c>
      <c r="P19" s="272">
        <v>9313</v>
      </c>
      <c r="Q19" s="272">
        <v>218</v>
      </c>
      <c r="R19" s="272">
        <v>7362</v>
      </c>
      <c r="S19" s="273">
        <v>1775</v>
      </c>
      <c r="T19" s="286">
        <v>77382</v>
      </c>
      <c r="U19" s="272">
        <v>41076</v>
      </c>
      <c r="V19" s="272">
        <v>4899</v>
      </c>
      <c r="W19" s="272">
        <v>29155</v>
      </c>
      <c r="X19" s="273">
        <v>2343</v>
      </c>
      <c r="Y19" s="72"/>
    </row>
    <row r="20" spans="3:25" ht="13.5" thickBot="1" x14ac:dyDescent="0.25">
      <c r="C20" s="22"/>
      <c r="D20" s="41" t="s">
        <v>387</v>
      </c>
      <c r="E20" s="42"/>
      <c r="F20" s="42"/>
      <c r="G20" s="42"/>
      <c r="H20" s="42"/>
      <c r="I20" s="42"/>
      <c r="J20" s="282"/>
      <c r="K20" s="283"/>
      <c r="L20" s="283"/>
      <c r="M20" s="283"/>
      <c r="N20" s="278"/>
      <c r="O20" s="282"/>
      <c r="P20" s="283"/>
      <c r="Q20" s="283"/>
      <c r="R20" s="283"/>
      <c r="S20" s="278"/>
      <c r="T20" s="287"/>
      <c r="U20" s="283"/>
      <c r="V20" s="283"/>
      <c r="W20" s="283"/>
      <c r="X20" s="278"/>
      <c r="Y20" s="72"/>
    </row>
    <row r="21" spans="3:25" x14ac:dyDescent="0.2">
      <c r="C21" s="22"/>
      <c r="D21" s="85"/>
      <c r="E21" s="86" t="s">
        <v>357</v>
      </c>
      <c r="F21" s="86"/>
      <c r="G21" s="86"/>
      <c r="H21" s="87"/>
      <c r="I21" s="86"/>
      <c r="J21" s="315">
        <v>47451</v>
      </c>
      <c r="K21" s="316">
        <v>25365</v>
      </c>
      <c r="L21" s="316">
        <v>3515</v>
      </c>
      <c r="M21" s="316">
        <v>18131</v>
      </c>
      <c r="N21" s="317">
        <v>470</v>
      </c>
      <c r="O21" s="315">
        <v>16431</v>
      </c>
      <c r="P21" s="316">
        <v>7904</v>
      </c>
      <c r="Q21" s="316">
        <v>223</v>
      </c>
      <c r="R21" s="316">
        <v>6784</v>
      </c>
      <c r="S21" s="317">
        <v>1522</v>
      </c>
      <c r="T21" s="318">
        <v>63803</v>
      </c>
      <c r="U21" s="316">
        <v>33248</v>
      </c>
      <c r="V21" s="316">
        <v>3738</v>
      </c>
      <c r="W21" s="316">
        <v>24889</v>
      </c>
      <c r="X21" s="317">
        <v>1991</v>
      </c>
      <c r="Y21" s="72"/>
    </row>
    <row r="22" spans="3:25" x14ac:dyDescent="0.2">
      <c r="C22" s="22"/>
      <c r="D22" s="156"/>
      <c r="E22" s="47" t="s">
        <v>358</v>
      </c>
      <c r="F22" s="47"/>
      <c r="G22" s="47"/>
      <c r="H22" s="48"/>
      <c r="I22" s="47"/>
      <c r="J22" s="281">
        <v>7324</v>
      </c>
      <c r="K22" s="276">
        <v>3536</v>
      </c>
      <c r="L22" s="276">
        <v>1004</v>
      </c>
      <c r="M22" s="276">
        <v>2647</v>
      </c>
      <c r="N22" s="277">
        <v>142</v>
      </c>
      <c r="O22" s="281">
        <v>961</v>
      </c>
      <c r="P22" s="276">
        <v>350</v>
      </c>
      <c r="Q22" s="276">
        <v>1</v>
      </c>
      <c r="R22" s="276">
        <v>356</v>
      </c>
      <c r="S22" s="277">
        <v>254</v>
      </c>
      <c r="T22" s="285">
        <v>8282</v>
      </c>
      <c r="U22" s="276">
        <v>3885</v>
      </c>
      <c r="V22" s="276">
        <v>1005</v>
      </c>
      <c r="W22" s="276">
        <v>3001</v>
      </c>
      <c r="X22" s="277">
        <v>396</v>
      </c>
      <c r="Y22" s="72"/>
    </row>
    <row r="23" spans="3:25" ht="13.5" thickBot="1" x14ac:dyDescent="0.25">
      <c r="C23" s="22"/>
      <c r="D23" s="269"/>
      <c r="E23" s="270" t="s">
        <v>14</v>
      </c>
      <c r="F23" s="270"/>
      <c r="G23" s="270"/>
      <c r="H23" s="271"/>
      <c r="I23" s="270"/>
      <c r="J23" s="279">
        <v>54775</v>
      </c>
      <c r="K23" s="272">
        <v>28901</v>
      </c>
      <c r="L23" s="272">
        <v>4519</v>
      </c>
      <c r="M23" s="272">
        <v>20778</v>
      </c>
      <c r="N23" s="273">
        <v>612</v>
      </c>
      <c r="O23" s="279">
        <v>17392</v>
      </c>
      <c r="P23" s="272">
        <v>8254</v>
      </c>
      <c r="Q23" s="272">
        <v>224</v>
      </c>
      <c r="R23" s="272">
        <v>7140</v>
      </c>
      <c r="S23" s="273">
        <v>1776</v>
      </c>
      <c r="T23" s="286">
        <v>72084</v>
      </c>
      <c r="U23" s="272">
        <v>37132</v>
      </c>
      <c r="V23" s="272">
        <v>4743</v>
      </c>
      <c r="W23" s="272">
        <v>27890</v>
      </c>
      <c r="X23" s="273">
        <v>2387</v>
      </c>
      <c r="Y23" s="72"/>
    </row>
    <row r="24" spans="3:25" ht="13.5" thickBot="1" x14ac:dyDescent="0.25">
      <c r="C24" s="22"/>
      <c r="D24" s="41" t="s">
        <v>414</v>
      </c>
      <c r="E24" s="42"/>
      <c r="F24" s="42"/>
      <c r="G24" s="42"/>
      <c r="H24" s="42"/>
      <c r="I24" s="42"/>
      <c r="J24" s="282"/>
      <c r="K24" s="283"/>
      <c r="L24" s="283"/>
      <c r="M24" s="283"/>
      <c r="N24" s="278"/>
      <c r="O24" s="282"/>
      <c r="P24" s="283"/>
      <c r="Q24" s="283"/>
      <c r="R24" s="283"/>
      <c r="S24" s="278"/>
      <c r="T24" s="287"/>
      <c r="U24" s="283"/>
      <c r="V24" s="283"/>
      <c r="W24" s="283"/>
      <c r="X24" s="278"/>
      <c r="Y24" s="72"/>
    </row>
    <row r="25" spans="3:25" x14ac:dyDescent="0.2">
      <c r="C25" s="22"/>
      <c r="D25" s="85"/>
      <c r="E25" s="86" t="s">
        <v>357</v>
      </c>
      <c r="F25" s="86"/>
      <c r="G25" s="86"/>
      <c r="H25" s="87"/>
      <c r="I25" s="86"/>
      <c r="J25" s="315">
        <v>44550</v>
      </c>
      <c r="K25" s="316">
        <v>23413</v>
      </c>
      <c r="L25" s="316">
        <v>3439</v>
      </c>
      <c r="M25" s="316">
        <v>17190</v>
      </c>
      <c r="N25" s="317">
        <v>537</v>
      </c>
      <c r="O25" s="315">
        <v>15500</v>
      </c>
      <c r="P25" s="316">
        <v>7299</v>
      </c>
      <c r="Q25" s="316">
        <v>204</v>
      </c>
      <c r="R25" s="316">
        <v>6568</v>
      </c>
      <c r="S25" s="317">
        <v>1433</v>
      </c>
      <c r="T25" s="318">
        <v>59993</v>
      </c>
      <c r="U25" s="316">
        <v>30695</v>
      </c>
      <c r="V25" s="316">
        <v>3643</v>
      </c>
      <c r="W25" s="316">
        <v>23738</v>
      </c>
      <c r="X25" s="317">
        <v>1970</v>
      </c>
      <c r="Y25" s="72"/>
    </row>
    <row r="26" spans="3:25" x14ac:dyDescent="0.2">
      <c r="C26" s="22"/>
      <c r="D26" s="156"/>
      <c r="E26" s="47" t="s">
        <v>358</v>
      </c>
      <c r="F26" s="47"/>
      <c r="G26" s="47"/>
      <c r="H26" s="48"/>
      <c r="I26" s="47"/>
      <c r="J26" s="281">
        <v>7703</v>
      </c>
      <c r="K26" s="276">
        <v>3821</v>
      </c>
      <c r="L26" s="276">
        <v>895</v>
      </c>
      <c r="M26" s="276">
        <v>2842</v>
      </c>
      <c r="N26" s="277">
        <v>147</v>
      </c>
      <c r="O26" s="281">
        <v>886</v>
      </c>
      <c r="P26" s="276">
        <v>279</v>
      </c>
      <c r="Q26" s="276">
        <v>1</v>
      </c>
      <c r="R26" s="276">
        <v>351</v>
      </c>
      <c r="S26" s="277">
        <v>255</v>
      </c>
      <c r="T26" s="285">
        <v>8581</v>
      </c>
      <c r="U26" s="276">
        <v>4097</v>
      </c>
      <c r="V26" s="276">
        <v>896</v>
      </c>
      <c r="W26" s="276">
        <v>3189</v>
      </c>
      <c r="X26" s="277">
        <v>402</v>
      </c>
      <c r="Y26" s="72"/>
    </row>
    <row r="27" spans="3:25" ht="13.5" thickBot="1" x14ac:dyDescent="0.25">
      <c r="C27" s="22"/>
      <c r="D27" s="269"/>
      <c r="E27" s="270" t="s">
        <v>14</v>
      </c>
      <c r="F27" s="270"/>
      <c r="G27" s="270"/>
      <c r="H27" s="271"/>
      <c r="I27" s="270"/>
      <c r="J27" s="279">
        <v>52253</v>
      </c>
      <c r="K27" s="272">
        <v>27234</v>
      </c>
      <c r="L27" s="272">
        <v>4334</v>
      </c>
      <c r="M27" s="272">
        <v>20032</v>
      </c>
      <c r="N27" s="273">
        <v>684</v>
      </c>
      <c r="O27" s="279">
        <v>16386</v>
      </c>
      <c r="P27" s="272">
        <v>7578</v>
      </c>
      <c r="Q27" s="272">
        <v>205</v>
      </c>
      <c r="R27" s="272">
        <v>6919</v>
      </c>
      <c r="S27" s="273">
        <v>1688</v>
      </c>
      <c r="T27" s="286">
        <v>68574</v>
      </c>
      <c r="U27" s="272">
        <v>34792</v>
      </c>
      <c r="V27" s="272">
        <v>4539</v>
      </c>
      <c r="W27" s="272">
        <v>26927</v>
      </c>
      <c r="X27" s="273">
        <v>2372</v>
      </c>
      <c r="Y27" s="72"/>
    </row>
    <row r="28" spans="3:25" ht="13.5" thickBot="1" x14ac:dyDescent="0.25">
      <c r="C28" s="22"/>
      <c r="D28" s="41" t="s">
        <v>420</v>
      </c>
      <c r="E28" s="42"/>
      <c r="F28" s="42"/>
      <c r="G28" s="42"/>
      <c r="H28" s="42"/>
      <c r="I28" s="42"/>
      <c r="J28" s="282"/>
      <c r="K28" s="283"/>
      <c r="L28" s="283"/>
      <c r="M28" s="283"/>
      <c r="N28" s="278"/>
      <c r="O28" s="282"/>
      <c r="P28" s="283"/>
      <c r="Q28" s="283"/>
      <c r="R28" s="283"/>
      <c r="S28" s="278"/>
      <c r="T28" s="287"/>
      <c r="U28" s="283"/>
      <c r="V28" s="283"/>
      <c r="W28" s="283"/>
      <c r="X28" s="278"/>
      <c r="Y28" s="72"/>
    </row>
    <row r="29" spans="3:25" x14ac:dyDescent="0.2">
      <c r="C29" s="22"/>
      <c r="D29" s="85"/>
      <c r="E29" s="86" t="s">
        <v>357</v>
      </c>
      <c r="F29" s="86"/>
      <c r="G29" s="86"/>
      <c r="H29" s="87"/>
      <c r="I29" s="86"/>
      <c r="J29" s="315">
        <v>41102</v>
      </c>
      <c r="K29" s="316">
        <v>21760</v>
      </c>
      <c r="L29" s="316">
        <v>3376</v>
      </c>
      <c r="M29" s="316">
        <v>15413</v>
      </c>
      <c r="N29" s="317">
        <v>583</v>
      </c>
      <c r="O29" s="315">
        <v>14366</v>
      </c>
      <c r="P29" s="316">
        <v>6738</v>
      </c>
      <c r="Q29" s="316">
        <v>227</v>
      </c>
      <c r="R29" s="316">
        <v>6082</v>
      </c>
      <c r="S29" s="317">
        <v>1323</v>
      </c>
      <c r="T29" s="318">
        <v>55412</v>
      </c>
      <c r="U29" s="316">
        <v>28485</v>
      </c>
      <c r="V29" s="316">
        <v>3603</v>
      </c>
      <c r="W29" s="316">
        <v>21475</v>
      </c>
      <c r="X29" s="317">
        <v>1906</v>
      </c>
      <c r="Y29" s="72"/>
    </row>
    <row r="30" spans="3:25" x14ac:dyDescent="0.2">
      <c r="C30" s="22"/>
      <c r="D30" s="156"/>
      <c r="E30" s="47" t="s">
        <v>358</v>
      </c>
      <c r="F30" s="47"/>
      <c r="G30" s="47"/>
      <c r="H30" s="48"/>
      <c r="I30" s="47"/>
      <c r="J30" s="281">
        <v>7945</v>
      </c>
      <c r="K30" s="276">
        <v>3751</v>
      </c>
      <c r="L30" s="276">
        <v>966</v>
      </c>
      <c r="M30" s="276">
        <v>3050</v>
      </c>
      <c r="N30" s="277">
        <v>179</v>
      </c>
      <c r="O30" s="281">
        <v>905</v>
      </c>
      <c r="P30" s="276">
        <v>308</v>
      </c>
      <c r="Q30" s="276">
        <v>1</v>
      </c>
      <c r="R30" s="276">
        <v>372</v>
      </c>
      <c r="S30" s="277">
        <v>224</v>
      </c>
      <c r="T30" s="285">
        <v>8846</v>
      </c>
      <c r="U30" s="276">
        <v>4057</v>
      </c>
      <c r="V30" s="276">
        <v>967</v>
      </c>
      <c r="W30" s="276">
        <v>3420</v>
      </c>
      <c r="X30" s="277">
        <v>403</v>
      </c>
      <c r="Y30" s="72"/>
    </row>
    <row r="31" spans="3:25" ht="13.5" thickBot="1" x14ac:dyDescent="0.25">
      <c r="C31" s="22"/>
      <c r="D31" s="269"/>
      <c r="E31" s="270" t="s">
        <v>14</v>
      </c>
      <c r="F31" s="270"/>
      <c r="G31" s="270"/>
      <c r="H31" s="271"/>
      <c r="I31" s="270"/>
      <c r="J31" s="279">
        <v>49046</v>
      </c>
      <c r="K31" s="272">
        <v>25511</v>
      </c>
      <c r="L31" s="272">
        <v>4342</v>
      </c>
      <c r="M31" s="272">
        <v>18463</v>
      </c>
      <c r="N31" s="273">
        <v>762</v>
      </c>
      <c r="O31" s="279">
        <v>15271</v>
      </c>
      <c r="P31" s="272">
        <v>7046</v>
      </c>
      <c r="Q31" s="272">
        <v>228</v>
      </c>
      <c r="R31" s="272">
        <v>6454</v>
      </c>
      <c r="S31" s="273">
        <v>1547</v>
      </c>
      <c r="T31" s="286">
        <v>64257</v>
      </c>
      <c r="U31" s="272">
        <v>32542</v>
      </c>
      <c r="V31" s="272">
        <v>4570</v>
      </c>
      <c r="W31" s="272">
        <v>24895</v>
      </c>
      <c r="X31" s="273">
        <v>2309</v>
      </c>
      <c r="Y31" s="72"/>
    </row>
    <row r="32" spans="3:25" ht="13.5" thickBot="1" x14ac:dyDescent="0.25">
      <c r="C32" s="22"/>
      <c r="D32" s="41" t="s">
        <v>441</v>
      </c>
      <c r="E32" s="42"/>
      <c r="F32" s="42"/>
      <c r="G32" s="42"/>
      <c r="H32" s="42"/>
      <c r="I32" s="42"/>
      <c r="J32" s="282"/>
      <c r="K32" s="283"/>
      <c r="L32" s="283"/>
      <c r="M32" s="283"/>
      <c r="N32" s="278"/>
      <c r="O32" s="282"/>
      <c r="P32" s="283"/>
      <c r="Q32" s="283"/>
      <c r="R32" s="283"/>
      <c r="S32" s="278"/>
      <c r="T32" s="287"/>
      <c r="U32" s="283"/>
      <c r="V32" s="283"/>
      <c r="W32" s="283"/>
      <c r="X32" s="278"/>
      <c r="Y32" s="72"/>
    </row>
    <row r="33" spans="3:25" x14ac:dyDescent="0.2">
      <c r="C33" s="22"/>
      <c r="D33" s="85"/>
      <c r="E33" s="86" t="s">
        <v>357</v>
      </c>
      <c r="F33" s="86"/>
      <c r="G33" s="86"/>
      <c r="H33" s="87"/>
      <c r="I33" s="86"/>
      <c r="J33" s="315">
        <v>40067</v>
      </c>
      <c r="K33" s="316">
        <v>22064</v>
      </c>
      <c r="L33" s="316">
        <v>3145</v>
      </c>
      <c r="M33" s="316">
        <v>14323</v>
      </c>
      <c r="N33" s="317">
        <v>557</v>
      </c>
      <c r="O33" s="315">
        <v>14024</v>
      </c>
      <c r="P33" s="316">
        <v>6661</v>
      </c>
      <c r="Q33" s="316">
        <v>223</v>
      </c>
      <c r="R33" s="316">
        <v>6218</v>
      </c>
      <c r="S33" s="317">
        <v>925</v>
      </c>
      <c r="T33" s="318">
        <v>54046</v>
      </c>
      <c r="U33" s="316">
        <v>28713</v>
      </c>
      <c r="V33" s="316">
        <v>3368</v>
      </c>
      <c r="W33" s="316">
        <v>20529</v>
      </c>
      <c r="X33" s="317">
        <v>1482</v>
      </c>
      <c r="Y33" s="72"/>
    </row>
    <row r="34" spans="3:25" x14ac:dyDescent="0.2">
      <c r="C34" s="22"/>
      <c r="D34" s="156"/>
      <c r="E34" s="47" t="s">
        <v>358</v>
      </c>
      <c r="F34" s="47"/>
      <c r="G34" s="47"/>
      <c r="H34" s="48"/>
      <c r="I34" s="47"/>
      <c r="J34" s="281">
        <v>8064</v>
      </c>
      <c r="K34" s="276">
        <v>3544</v>
      </c>
      <c r="L34" s="276">
        <v>1035</v>
      </c>
      <c r="M34" s="276">
        <v>3308</v>
      </c>
      <c r="N34" s="277">
        <v>180</v>
      </c>
      <c r="O34" s="281">
        <v>855</v>
      </c>
      <c r="P34" s="276">
        <v>281</v>
      </c>
      <c r="Q34" s="276">
        <v>1</v>
      </c>
      <c r="R34" s="276">
        <v>389</v>
      </c>
      <c r="S34" s="277">
        <v>184</v>
      </c>
      <c r="T34" s="285">
        <v>8915</v>
      </c>
      <c r="U34" s="276">
        <v>3825</v>
      </c>
      <c r="V34" s="276">
        <v>1036</v>
      </c>
      <c r="W34" s="276">
        <v>3694</v>
      </c>
      <c r="X34" s="277">
        <v>364</v>
      </c>
      <c r="Y34" s="72"/>
    </row>
    <row r="35" spans="3:25" ht="13.5" thickBot="1" x14ac:dyDescent="0.25">
      <c r="C35" s="22"/>
      <c r="D35" s="269"/>
      <c r="E35" s="270" t="s">
        <v>14</v>
      </c>
      <c r="F35" s="270"/>
      <c r="G35" s="270"/>
      <c r="H35" s="271"/>
      <c r="I35" s="270"/>
      <c r="J35" s="279">
        <v>48131</v>
      </c>
      <c r="K35" s="272">
        <v>25608</v>
      </c>
      <c r="L35" s="272">
        <v>4180</v>
      </c>
      <c r="M35" s="272">
        <v>17631</v>
      </c>
      <c r="N35" s="273">
        <v>737</v>
      </c>
      <c r="O35" s="279">
        <v>14879</v>
      </c>
      <c r="P35" s="272">
        <v>6942</v>
      </c>
      <c r="Q35" s="272">
        <v>224</v>
      </c>
      <c r="R35" s="272">
        <v>6607</v>
      </c>
      <c r="S35" s="273">
        <v>1109</v>
      </c>
      <c r="T35" s="286">
        <v>62961</v>
      </c>
      <c r="U35" s="272">
        <v>32538</v>
      </c>
      <c r="V35" s="272">
        <v>4404</v>
      </c>
      <c r="W35" s="272">
        <v>24223</v>
      </c>
      <c r="X35" s="273">
        <v>1846</v>
      </c>
      <c r="Y35" s="72"/>
    </row>
    <row r="36" spans="3:25" ht="13.5" thickBot="1" x14ac:dyDescent="0.25">
      <c r="C36" s="22"/>
      <c r="D36" s="41" t="s">
        <v>451</v>
      </c>
      <c r="E36" s="42"/>
      <c r="F36" s="42"/>
      <c r="G36" s="42"/>
      <c r="H36" s="42"/>
      <c r="I36" s="42"/>
      <c r="J36" s="282"/>
      <c r="K36" s="283"/>
      <c r="L36" s="283"/>
      <c r="M36" s="283"/>
      <c r="N36" s="278"/>
      <c r="O36" s="282"/>
      <c r="P36" s="283"/>
      <c r="Q36" s="283"/>
      <c r="R36" s="283"/>
      <c r="S36" s="278"/>
      <c r="T36" s="287"/>
      <c r="U36" s="283"/>
      <c r="V36" s="283"/>
      <c r="W36" s="283"/>
      <c r="X36" s="278"/>
      <c r="Y36" s="72"/>
    </row>
    <row r="37" spans="3:25" x14ac:dyDescent="0.2">
      <c r="C37" s="22"/>
      <c r="D37" s="85"/>
      <c r="E37" s="86" t="s">
        <v>357</v>
      </c>
      <c r="F37" s="86"/>
      <c r="G37" s="86"/>
      <c r="H37" s="87"/>
      <c r="I37" s="86"/>
      <c r="J37" s="315">
        <v>38961</v>
      </c>
      <c r="K37" s="316">
        <v>22120</v>
      </c>
      <c r="L37" s="316">
        <v>3041</v>
      </c>
      <c r="M37" s="316">
        <v>13144</v>
      </c>
      <c r="N37" s="317">
        <v>669</v>
      </c>
      <c r="O37" s="315">
        <v>12749</v>
      </c>
      <c r="P37" s="316">
        <v>5995</v>
      </c>
      <c r="Q37" s="316">
        <v>174</v>
      </c>
      <c r="R37" s="316">
        <v>5623</v>
      </c>
      <c r="S37" s="317">
        <v>961</v>
      </c>
      <c r="T37" s="318">
        <v>51671</v>
      </c>
      <c r="U37" s="316">
        <v>28105</v>
      </c>
      <c r="V37" s="316">
        <v>3215</v>
      </c>
      <c r="W37" s="316">
        <v>18757</v>
      </c>
      <c r="X37" s="317">
        <v>1630</v>
      </c>
      <c r="Y37" s="72"/>
    </row>
    <row r="38" spans="3:25" x14ac:dyDescent="0.2">
      <c r="C38" s="22"/>
      <c r="D38" s="156"/>
      <c r="E38" s="47" t="s">
        <v>358</v>
      </c>
      <c r="F38" s="47"/>
      <c r="G38" s="47"/>
      <c r="H38" s="48"/>
      <c r="I38" s="47"/>
      <c r="J38" s="281">
        <v>8027</v>
      </c>
      <c r="K38" s="276">
        <v>3500</v>
      </c>
      <c r="L38" s="276">
        <v>1037</v>
      </c>
      <c r="M38" s="276">
        <v>3250</v>
      </c>
      <c r="N38" s="277">
        <v>245</v>
      </c>
      <c r="O38" s="281">
        <v>902</v>
      </c>
      <c r="P38" s="276">
        <v>285</v>
      </c>
      <c r="Q38" s="276">
        <v>1</v>
      </c>
      <c r="R38" s="276">
        <v>407</v>
      </c>
      <c r="S38" s="277">
        <v>209</v>
      </c>
      <c r="T38" s="285">
        <v>8927</v>
      </c>
      <c r="U38" s="276">
        <v>3785</v>
      </c>
      <c r="V38" s="276">
        <v>1038</v>
      </c>
      <c r="W38" s="276">
        <v>3657</v>
      </c>
      <c r="X38" s="277">
        <v>454</v>
      </c>
      <c r="Y38" s="72"/>
    </row>
    <row r="39" spans="3:25" ht="13.5" thickBot="1" x14ac:dyDescent="0.25">
      <c r="C39" s="22"/>
      <c r="D39" s="269"/>
      <c r="E39" s="270" t="s">
        <v>14</v>
      </c>
      <c r="F39" s="270"/>
      <c r="G39" s="270"/>
      <c r="H39" s="271"/>
      <c r="I39" s="270"/>
      <c r="J39" s="279">
        <v>46988</v>
      </c>
      <c r="K39" s="272">
        <v>25620</v>
      </c>
      <c r="L39" s="272">
        <v>4078</v>
      </c>
      <c r="M39" s="272">
        <v>16394</v>
      </c>
      <c r="N39" s="273">
        <v>914</v>
      </c>
      <c r="O39" s="279">
        <v>13651</v>
      </c>
      <c r="P39" s="272">
        <v>6280</v>
      </c>
      <c r="Q39" s="272">
        <v>175</v>
      </c>
      <c r="R39" s="272">
        <v>6030</v>
      </c>
      <c r="S39" s="273">
        <v>1170</v>
      </c>
      <c r="T39" s="286">
        <v>60598</v>
      </c>
      <c r="U39" s="272">
        <v>31890</v>
      </c>
      <c r="V39" s="272">
        <v>4253</v>
      </c>
      <c r="W39" s="272">
        <v>22414</v>
      </c>
      <c r="X39" s="273">
        <v>2084</v>
      </c>
      <c r="Y39" s="72"/>
    </row>
    <row r="40" spans="3:25" ht="13.5" thickBot="1" x14ac:dyDescent="0.25">
      <c r="C40" s="22"/>
      <c r="D40" s="41" t="s">
        <v>456</v>
      </c>
      <c r="E40" s="42"/>
      <c r="F40" s="42"/>
      <c r="G40" s="42"/>
      <c r="H40" s="42"/>
      <c r="I40" s="42"/>
      <c r="J40" s="282"/>
      <c r="K40" s="283"/>
      <c r="L40" s="283"/>
      <c r="M40" s="283"/>
      <c r="N40" s="278"/>
      <c r="O40" s="282"/>
      <c r="P40" s="283"/>
      <c r="Q40" s="283"/>
      <c r="R40" s="283"/>
      <c r="S40" s="278"/>
      <c r="T40" s="287"/>
      <c r="U40" s="283"/>
      <c r="V40" s="283"/>
      <c r="W40" s="283"/>
      <c r="X40" s="278"/>
      <c r="Y40" s="72"/>
    </row>
    <row r="41" spans="3:25" x14ac:dyDescent="0.2">
      <c r="C41" s="22"/>
      <c r="D41" s="85"/>
      <c r="E41" s="86" t="s">
        <v>357</v>
      </c>
      <c r="F41" s="86"/>
      <c r="G41" s="86"/>
      <c r="H41" s="87"/>
      <c r="I41" s="86"/>
      <c r="J41" s="315">
        <v>38726</v>
      </c>
      <c r="K41" s="316">
        <v>21716</v>
      </c>
      <c r="L41" s="316">
        <v>3109</v>
      </c>
      <c r="M41" s="316">
        <v>13178</v>
      </c>
      <c r="N41" s="317">
        <v>738</v>
      </c>
      <c r="O41" s="315">
        <v>11355</v>
      </c>
      <c r="P41" s="316">
        <v>5467</v>
      </c>
      <c r="Q41" s="316">
        <v>190</v>
      </c>
      <c r="R41" s="316">
        <v>4861</v>
      </c>
      <c r="S41" s="317">
        <v>837</v>
      </c>
      <c r="T41" s="318">
        <v>50046</v>
      </c>
      <c r="U41" s="316">
        <v>27177</v>
      </c>
      <c r="V41" s="316">
        <v>3299</v>
      </c>
      <c r="W41" s="316">
        <v>18027</v>
      </c>
      <c r="X41" s="317">
        <v>1575</v>
      </c>
      <c r="Y41" s="72"/>
    </row>
    <row r="42" spans="3:25" x14ac:dyDescent="0.2">
      <c r="C42" s="22"/>
      <c r="D42" s="156"/>
      <c r="E42" s="47" t="s">
        <v>358</v>
      </c>
      <c r="F42" s="47"/>
      <c r="G42" s="47"/>
      <c r="H42" s="48"/>
      <c r="I42" s="47"/>
      <c r="J42" s="281">
        <v>7994</v>
      </c>
      <c r="K42" s="276">
        <v>3626</v>
      </c>
      <c r="L42" s="276">
        <v>1056</v>
      </c>
      <c r="M42" s="276">
        <v>3006</v>
      </c>
      <c r="N42" s="277">
        <v>307</v>
      </c>
      <c r="O42" s="281">
        <v>687</v>
      </c>
      <c r="P42" s="276">
        <v>231</v>
      </c>
      <c r="Q42" s="276">
        <v>3</v>
      </c>
      <c r="R42" s="276">
        <v>292</v>
      </c>
      <c r="S42" s="277">
        <v>162</v>
      </c>
      <c r="T42" s="285">
        <v>8676</v>
      </c>
      <c r="U42" s="276">
        <v>3857</v>
      </c>
      <c r="V42" s="276">
        <v>1059</v>
      </c>
      <c r="W42" s="276">
        <v>3295</v>
      </c>
      <c r="X42" s="277">
        <v>469</v>
      </c>
      <c r="Y42" s="72"/>
    </row>
    <row r="43" spans="3:25" ht="13.5" thickBot="1" x14ac:dyDescent="0.25">
      <c r="C43" s="22"/>
      <c r="D43" s="269"/>
      <c r="E43" s="270" t="s">
        <v>14</v>
      </c>
      <c r="F43" s="270"/>
      <c r="G43" s="270"/>
      <c r="H43" s="271"/>
      <c r="I43" s="270"/>
      <c r="J43" s="279">
        <v>46720</v>
      </c>
      <c r="K43" s="272">
        <v>25342</v>
      </c>
      <c r="L43" s="272">
        <v>4165</v>
      </c>
      <c r="M43" s="272">
        <v>16184</v>
      </c>
      <c r="N43" s="273">
        <v>1045</v>
      </c>
      <c r="O43" s="279">
        <v>12042</v>
      </c>
      <c r="P43" s="272">
        <v>5698</v>
      </c>
      <c r="Q43" s="272">
        <v>193</v>
      </c>
      <c r="R43" s="272">
        <v>5153</v>
      </c>
      <c r="S43" s="273">
        <v>999</v>
      </c>
      <c r="T43" s="286">
        <v>58722</v>
      </c>
      <c r="U43" s="272">
        <v>31034</v>
      </c>
      <c r="V43" s="272">
        <v>4358</v>
      </c>
      <c r="W43" s="272">
        <v>21322</v>
      </c>
      <c r="X43" s="273">
        <v>2044</v>
      </c>
      <c r="Y43" s="72"/>
    </row>
    <row r="44" spans="3:25" ht="13.5" thickBot="1" x14ac:dyDescent="0.25">
      <c r="C44" s="22"/>
      <c r="D44" s="41" t="s">
        <v>459</v>
      </c>
      <c r="E44" s="42"/>
      <c r="F44" s="42"/>
      <c r="G44" s="42"/>
      <c r="H44" s="42"/>
      <c r="I44" s="42"/>
      <c r="J44" s="282"/>
      <c r="K44" s="283"/>
      <c r="L44" s="283"/>
      <c r="M44" s="283"/>
      <c r="N44" s="278"/>
      <c r="O44" s="282"/>
      <c r="P44" s="283"/>
      <c r="Q44" s="283"/>
      <c r="R44" s="283"/>
      <c r="S44" s="278"/>
      <c r="T44" s="287"/>
      <c r="U44" s="283"/>
      <c r="V44" s="283"/>
      <c r="W44" s="283"/>
      <c r="X44" s="278"/>
      <c r="Y44" s="72"/>
    </row>
    <row r="45" spans="3:25" x14ac:dyDescent="0.2">
      <c r="C45" s="22"/>
      <c r="D45" s="85"/>
      <c r="E45" s="86" t="s">
        <v>357</v>
      </c>
      <c r="F45" s="86"/>
      <c r="G45" s="86"/>
      <c r="H45" s="87"/>
      <c r="I45" s="86"/>
      <c r="J45" s="315">
        <v>41608</v>
      </c>
      <c r="K45" s="316">
        <v>23738</v>
      </c>
      <c r="L45" s="316">
        <v>3263</v>
      </c>
      <c r="M45" s="316">
        <v>13702</v>
      </c>
      <c r="N45" s="317">
        <v>924</v>
      </c>
      <c r="O45" s="315">
        <v>12202</v>
      </c>
      <c r="P45" s="316">
        <v>5760</v>
      </c>
      <c r="Q45" s="316">
        <v>191</v>
      </c>
      <c r="R45" s="316">
        <v>5472</v>
      </c>
      <c r="S45" s="317">
        <v>784</v>
      </c>
      <c r="T45" s="318">
        <v>53762</v>
      </c>
      <c r="U45" s="316">
        <v>29481</v>
      </c>
      <c r="V45" s="316">
        <v>3454</v>
      </c>
      <c r="W45" s="316">
        <v>19158</v>
      </c>
      <c r="X45" s="317">
        <v>1708</v>
      </c>
      <c r="Y45" s="72"/>
    </row>
    <row r="46" spans="3:25" x14ac:dyDescent="0.2">
      <c r="C46" s="22"/>
      <c r="D46" s="156"/>
      <c r="E46" s="47" t="s">
        <v>358</v>
      </c>
      <c r="F46" s="47"/>
      <c r="G46" s="47"/>
      <c r="H46" s="48"/>
      <c r="I46" s="47"/>
      <c r="J46" s="281">
        <v>8687</v>
      </c>
      <c r="K46" s="276">
        <v>3972</v>
      </c>
      <c r="L46" s="276">
        <v>1013</v>
      </c>
      <c r="M46" s="276">
        <v>3307</v>
      </c>
      <c r="N46" s="277">
        <v>396</v>
      </c>
      <c r="O46" s="281">
        <v>783</v>
      </c>
      <c r="P46" s="276">
        <v>299</v>
      </c>
      <c r="Q46" s="276">
        <v>1</v>
      </c>
      <c r="R46" s="276">
        <v>307</v>
      </c>
      <c r="S46" s="277">
        <v>176</v>
      </c>
      <c r="T46" s="285">
        <v>9469</v>
      </c>
      <c r="U46" s="276">
        <v>4271</v>
      </c>
      <c r="V46" s="276">
        <v>1014</v>
      </c>
      <c r="W46" s="276">
        <v>3613</v>
      </c>
      <c r="X46" s="277">
        <v>572</v>
      </c>
      <c r="Y46" s="72"/>
    </row>
    <row r="47" spans="3:25" ht="13.5" thickBot="1" x14ac:dyDescent="0.25">
      <c r="C47" s="22"/>
      <c r="D47" s="269"/>
      <c r="E47" s="270" t="s">
        <v>14</v>
      </c>
      <c r="F47" s="270"/>
      <c r="G47" s="270"/>
      <c r="H47" s="271"/>
      <c r="I47" s="270"/>
      <c r="J47" s="279">
        <v>50295</v>
      </c>
      <c r="K47" s="272">
        <v>27710</v>
      </c>
      <c r="L47" s="272">
        <v>4276</v>
      </c>
      <c r="M47" s="272">
        <v>17009</v>
      </c>
      <c r="N47" s="273">
        <v>1320</v>
      </c>
      <c r="O47" s="279">
        <v>12985</v>
      </c>
      <c r="P47" s="272">
        <v>6059</v>
      </c>
      <c r="Q47" s="272">
        <v>192</v>
      </c>
      <c r="R47" s="272">
        <v>5779</v>
      </c>
      <c r="S47" s="273">
        <v>960</v>
      </c>
      <c r="T47" s="286">
        <v>63231</v>
      </c>
      <c r="U47" s="272">
        <v>33752</v>
      </c>
      <c r="V47" s="272">
        <v>4468</v>
      </c>
      <c r="W47" s="272">
        <v>22771</v>
      </c>
      <c r="X47" s="273">
        <v>2280</v>
      </c>
      <c r="Y47" s="72"/>
    </row>
    <row r="48" spans="3:25" ht="13.5" thickBot="1" x14ac:dyDescent="0.25">
      <c r="C48" s="22"/>
      <c r="D48" s="41" t="s">
        <v>463</v>
      </c>
      <c r="E48" s="42"/>
      <c r="F48" s="42"/>
      <c r="G48" s="42"/>
      <c r="H48" s="42"/>
      <c r="I48" s="42"/>
      <c r="J48" s="282"/>
      <c r="K48" s="283"/>
      <c r="L48" s="283"/>
      <c r="M48" s="283"/>
      <c r="N48" s="278"/>
      <c r="O48" s="282"/>
      <c r="P48" s="283"/>
      <c r="Q48" s="283"/>
      <c r="R48" s="283"/>
      <c r="S48" s="278"/>
      <c r="T48" s="287"/>
      <c r="U48" s="283"/>
      <c r="V48" s="283"/>
      <c r="W48" s="283"/>
      <c r="X48" s="278"/>
      <c r="Y48" s="72"/>
    </row>
    <row r="49" spans="3:25" x14ac:dyDescent="0.2">
      <c r="C49" s="22"/>
      <c r="D49" s="85"/>
      <c r="E49" s="86" t="s">
        <v>357</v>
      </c>
      <c r="F49" s="86"/>
      <c r="G49" s="86"/>
      <c r="H49" s="87"/>
      <c r="I49" s="86"/>
      <c r="J49" s="315">
        <v>43597</v>
      </c>
      <c r="K49" s="316">
        <v>25022</v>
      </c>
      <c r="L49" s="316">
        <v>3454</v>
      </c>
      <c r="M49" s="316">
        <v>13933</v>
      </c>
      <c r="N49" s="317">
        <v>1205</v>
      </c>
      <c r="O49" s="315">
        <v>12820</v>
      </c>
      <c r="P49" s="316">
        <v>6215</v>
      </c>
      <c r="Q49" s="316">
        <v>339</v>
      </c>
      <c r="R49" s="316">
        <v>5144</v>
      </c>
      <c r="S49" s="317">
        <v>1124</v>
      </c>
      <c r="T49" s="318">
        <v>56357</v>
      </c>
      <c r="U49" s="316">
        <v>31219</v>
      </c>
      <c r="V49" s="316">
        <v>3793</v>
      </c>
      <c r="W49" s="316">
        <v>19061</v>
      </c>
      <c r="X49" s="317">
        <v>2328</v>
      </c>
      <c r="Y49" s="72"/>
    </row>
    <row r="50" spans="3:25" x14ac:dyDescent="0.2">
      <c r="C50" s="22"/>
      <c r="D50" s="156"/>
      <c r="E50" s="47" t="s">
        <v>358</v>
      </c>
      <c r="F50" s="47"/>
      <c r="G50" s="47"/>
      <c r="H50" s="48"/>
      <c r="I50" s="47"/>
      <c r="J50" s="281">
        <v>9125</v>
      </c>
      <c r="K50" s="276">
        <v>4155</v>
      </c>
      <c r="L50" s="276">
        <v>961</v>
      </c>
      <c r="M50" s="276">
        <v>3463</v>
      </c>
      <c r="N50" s="277">
        <v>547</v>
      </c>
      <c r="O50" s="281">
        <v>917</v>
      </c>
      <c r="P50" s="276">
        <v>300</v>
      </c>
      <c r="Q50" s="276">
        <v>0</v>
      </c>
      <c r="R50" s="276">
        <v>347</v>
      </c>
      <c r="S50" s="277">
        <v>270</v>
      </c>
      <c r="T50" s="285">
        <v>10040</v>
      </c>
      <c r="U50" s="276">
        <v>4455</v>
      </c>
      <c r="V50" s="276">
        <v>961</v>
      </c>
      <c r="W50" s="276">
        <v>3810</v>
      </c>
      <c r="X50" s="277">
        <v>817</v>
      </c>
      <c r="Y50" s="72"/>
    </row>
    <row r="51" spans="3:25" ht="13.5" thickBot="1" x14ac:dyDescent="0.25">
      <c r="C51" s="22"/>
      <c r="D51" s="269"/>
      <c r="E51" s="270" t="s">
        <v>14</v>
      </c>
      <c r="F51" s="270"/>
      <c r="G51" s="270"/>
      <c r="H51" s="271"/>
      <c r="I51" s="270"/>
      <c r="J51" s="279">
        <v>52722</v>
      </c>
      <c r="K51" s="272">
        <v>29177</v>
      </c>
      <c r="L51" s="272">
        <v>4415</v>
      </c>
      <c r="M51" s="272">
        <v>17396</v>
      </c>
      <c r="N51" s="273">
        <v>1752</v>
      </c>
      <c r="O51" s="279">
        <v>13737</v>
      </c>
      <c r="P51" s="272">
        <v>6515</v>
      </c>
      <c r="Q51" s="272">
        <v>339</v>
      </c>
      <c r="R51" s="272">
        <v>5491</v>
      </c>
      <c r="S51" s="273">
        <v>1394</v>
      </c>
      <c r="T51" s="286">
        <v>66396</v>
      </c>
      <c r="U51" s="272">
        <v>35674</v>
      </c>
      <c r="V51" s="272">
        <v>4754</v>
      </c>
      <c r="W51" s="272">
        <v>22870</v>
      </c>
      <c r="X51" s="273">
        <v>3145</v>
      </c>
      <c r="Y51" s="72"/>
    </row>
    <row r="52" spans="3:25" ht="13.5" thickBot="1" x14ac:dyDescent="0.25">
      <c r="C52" s="22"/>
      <c r="D52" s="41" t="s">
        <v>481</v>
      </c>
      <c r="E52" s="42"/>
      <c r="F52" s="42"/>
      <c r="G52" s="42"/>
      <c r="H52" s="42"/>
      <c r="I52" s="42"/>
      <c r="J52" s="282"/>
      <c r="K52" s="283"/>
      <c r="L52" s="283"/>
      <c r="M52" s="283"/>
      <c r="N52" s="278"/>
      <c r="O52" s="282"/>
      <c r="P52" s="283"/>
      <c r="Q52" s="283"/>
      <c r="R52" s="283"/>
      <c r="S52" s="278"/>
      <c r="T52" s="287"/>
      <c r="U52" s="283"/>
      <c r="V52" s="283"/>
      <c r="W52" s="283"/>
      <c r="X52" s="278"/>
      <c r="Y52" s="72"/>
    </row>
    <row r="53" spans="3:25" x14ac:dyDescent="0.2">
      <c r="C53" s="22"/>
      <c r="D53" s="85"/>
      <c r="E53" s="86" t="s">
        <v>357</v>
      </c>
      <c r="F53" s="86"/>
      <c r="G53" s="86"/>
      <c r="H53" s="87"/>
      <c r="I53" s="86"/>
      <c r="J53" s="315">
        <v>45961</v>
      </c>
      <c r="K53" s="316">
        <v>26687</v>
      </c>
      <c r="L53" s="316">
        <v>3459</v>
      </c>
      <c r="M53" s="316">
        <v>14894</v>
      </c>
      <c r="N53" s="317">
        <v>939</v>
      </c>
      <c r="O53" s="315">
        <v>12029</v>
      </c>
      <c r="P53" s="316">
        <v>5864</v>
      </c>
      <c r="Q53" s="316">
        <v>229</v>
      </c>
      <c r="R53" s="316">
        <v>5400</v>
      </c>
      <c r="S53" s="317">
        <v>540</v>
      </c>
      <c r="T53" s="318">
        <v>57929</v>
      </c>
      <c r="U53" s="316">
        <v>32532</v>
      </c>
      <c r="V53" s="316">
        <v>3688</v>
      </c>
      <c r="W53" s="316">
        <v>20271</v>
      </c>
      <c r="X53" s="317">
        <v>1479</v>
      </c>
      <c r="Y53" s="72"/>
    </row>
    <row r="54" spans="3:25" x14ac:dyDescent="0.2">
      <c r="C54" s="22"/>
      <c r="D54" s="156"/>
      <c r="E54" s="47" t="s">
        <v>358</v>
      </c>
      <c r="F54" s="47"/>
      <c r="G54" s="47"/>
      <c r="H54" s="48"/>
      <c r="I54" s="47"/>
      <c r="J54" s="281">
        <v>10276</v>
      </c>
      <c r="K54" s="276">
        <v>5099</v>
      </c>
      <c r="L54" s="276">
        <v>1054</v>
      </c>
      <c r="M54" s="276">
        <v>3572</v>
      </c>
      <c r="N54" s="277">
        <v>551</v>
      </c>
      <c r="O54" s="281">
        <v>873</v>
      </c>
      <c r="P54" s="276">
        <v>328</v>
      </c>
      <c r="Q54" s="276">
        <v>0</v>
      </c>
      <c r="R54" s="276">
        <v>361</v>
      </c>
      <c r="S54" s="277">
        <v>184</v>
      </c>
      <c r="T54" s="285">
        <v>11147</v>
      </c>
      <c r="U54" s="276">
        <v>5427</v>
      </c>
      <c r="V54" s="276">
        <v>1054</v>
      </c>
      <c r="W54" s="276">
        <v>3931</v>
      </c>
      <c r="X54" s="277">
        <v>735</v>
      </c>
      <c r="Y54" s="72"/>
    </row>
    <row r="55" spans="3:25" ht="13.5" thickBot="1" x14ac:dyDescent="0.25">
      <c r="C55" s="22"/>
      <c r="D55" s="269"/>
      <c r="E55" s="270" t="s">
        <v>14</v>
      </c>
      <c r="F55" s="270"/>
      <c r="G55" s="270"/>
      <c r="H55" s="271"/>
      <c r="I55" s="270"/>
      <c r="J55" s="279">
        <v>56237</v>
      </c>
      <c r="K55" s="272">
        <v>31786</v>
      </c>
      <c r="L55" s="272">
        <v>4513</v>
      </c>
      <c r="M55" s="272">
        <v>18466</v>
      </c>
      <c r="N55" s="273">
        <v>1490</v>
      </c>
      <c r="O55" s="279">
        <v>12902</v>
      </c>
      <c r="P55" s="272">
        <v>6192</v>
      </c>
      <c r="Q55" s="272">
        <v>229</v>
      </c>
      <c r="R55" s="272">
        <v>5761</v>
      </c>
      <c r="S55" s="273">
        <v>724</v>
      </c>
      <c r="T55" s="286">
        <v>69076</v>
      </c>
      <c r="U55" s="272">
        <v>37959</v>
      </c>
      <c r="V55" s="272">
        <v>4742</v>
      </c>
      <c r="W55" s="272">
        <v>24202</v>
      </c>
      <c r="X55" s="273">
        <v>2214</v>
      </c>
      <c r="Y55" s="72"/>
    </row>
    <row r="56" spans="3:25" ht="13.5" x14ac:dyDescent="0.25">
      <c r="D56" s="73" t="s">
        <v>175</v>
      </c>
      <c r="E56" s="74"/>
      <c r="F56" s="74"/>
      <c r="G56" s="74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64" t="s">
        <v>365</v>
      </c>
      <c r="Y56" s="67" t="s">
        <v>176</v>
      </c>
    </row>
    <row r="57" spans="3:25" ht="12.75" customHeight="1" x14ac:dyDescent="0.2">
      <c r="D57" s="65"/>
      <c r="E57" s="703" t="s">
        <v>35</v>
      </c>
      <c r="F57" s="703"/>
      <c r="G57" s="703"/>
      <c r="H57" s="703"/>
      <c r="I57" s="703"/>
      <c r="J57" s="703"/>
      <c r="K57" s="703"/>
      <c r="L57" s="703"/>
      <c r="M57" s="703"/>
      <c r="N57" s="703"/>
      <c r="O57" s="703"/>
      <c r="P57" s="314"/>
      <c r="Q57" s="314"/>
      <c r="R57" s="314"/>
      <c r="S57" s="314"/>
      <c r="T57" s="314"/>
      <c r="U57" s="314"/>
      <c r="V57" s="314"/>
      <c r="W57" s="314"/>
      <c r="X57" s="314"/>
    </row>
    <row r="58" spans="3:25" ht="12.75" customHeight="1" x14ac:dyDescent="0.2">
      <c r="D58" s="65"/>
      <c r="E58" s="703" t="s">
        <v>449</v>
      </c>
      <c r="F58" s="703"/>
      <c r="G58" s="703"/>
      <c r="H58" s="703"/>
      <c r="I58" s="703"/>
      <c r="J58" s="703"/>
      <c r="K58" s="703"/>
      <c r="L58" s="703"/>
      <c r="M58" s="703"/>
      <c r="N58" s="703"/>
      <c r="O58" s="703"/>
      <c r="P58" s="804"/>
      <c r="Q58" s="804"/>
      <c r="R58" s="804"/>
      <c r="S58" s="804"/>
      <c r="T58" s="804"/>
      <c r="U58" s="804"/>
      <c r="V58" s="804"/>
      <c r="W58" s="804"/>
      <c r="X58" s="804"/>
    </row>
    <row r="59" spans="3:25" ht="15" customHeight="1" x14ac:dyDescent="0.2">
      <c r="D59" s="65"/>
      <c r="E59" s="703" t="s">
        <v>478</v>
      </c>
      <c r="F59" s="703"/>
      <c r="G59" s="703"/>
      <c r="H59" s="703"/>
      <c r="I59" s="703"/>
      <c r="J59" s="703"/>
      <c r="K59" s="703"/>
      <c r="L59" s="703"/>
      <c r="M59" s="703"/>
      <c r="N59" s="703"/>
      <c r="O59" s="703"/>
      <c r="P59" s="703"/>
      <c r="Q59" s="703"/>
      <c r="R59" s="703"/>
      <c r="S59" s="703"/>
      <c r="T59" s="703"/>
      <c r="U59" s="703"/>
      <c r="V59" s="703"/>
      <c r="W59" s="703"/>
      <c r="X59" s="703"/>
    </row>
    <row r="64" spans="3:25" x14ac:dyDescent="0.2">
      <c r="U64" s="309"/>
    </row>
  </sheetData>
  <mergeCells count="22">
    <mergeCell ref="E59:X59"/>
    <mergeCell ref="O7:S8"/>
    <mergeCell ref="R9:R11"/>
    <mergeCell ref="V9:V11"/>
    <mergeCell ref="U9:U11"/>
    <mergeCell ref="T9:T11"/>
    <mergeCell ref="S9:S11"/>
    <mergeCell ref="L9:L11"/>
    <mergeCell ref="P9:P11"/>
    <mergeCell ref="M9:M11"/>
    <mergeCell ref="K9:K11"/>
    <mergeCell ref="O9:O11"/>
    <mergeCell ref="E58:X58"/>
    <mergeCell ref="W9:W11"/>
    <mergeCell ref="X9:X11"/>
    <mergeCell ref="E57:O57"/>
    <mergeCell ref="D7:I11"/>
    <mergeCell ref="J7:N8"/>
    <mergeCell ref="N9:N11"/>
    <mergeCell ref="T7:X8"/>
    <mergeCell ref="Q9:Q11"/>
    <mergeCell ref="J9:J11"/>
  </mergeCells>
  <phoneticPr fontId="0" type="noConversion"/>
  <conditionalFormatting sqref="D6">
    <cfRule type="cellIs" dxfId="3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4" priority="1" stopIfTrue="1">
      <formula>Y6="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List52">
    <pageSetUpPr autoPageBreaks="0"/>
  </sheetPr>
  <dimension ref="C1:Y5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3.28515625" style="67" customWidth="1"/>
    <col min="9" max="9" width="1.140625" style="67" customWidth="1"/>
    <col min="10" max="24" width="8.28515625" style="67" customWidth="1"/>
    <col min="25" max="29" width="1.7109375" style="67" customWidth="1"/>
    <col min="30" max="16384" width="9.140625" style="67"/>
  </cols>
  <sheetData>
    <row r="1" spans="3:25" hidden="1" x14ac:dyDescent="0.2"/>
    <row r="2" spans="3:25" hidden="1" x14ac:dyDescent="0.2"/>
    <row r="3" spans="3:25" ht="9" customHeight="1" x14ac:dyDescent="0.2">
      <c r="C3" s="66"/>
    </row>
    <row r="4" spans="3:25" s="68" customFormat="1" ht="15.75" x14ac:dyDescent="0.2">
      <c r="D4" s="15" t="s">
        <v>239</v>
      </c>
      <c r="E4" s="69"/>
      <c r="F4" s="69"/>
      <c r="G4" s="69"/>
      <c r="H4" s="15" t="s">
        <v>25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pans="3:25" s="68" customFormat="1" ht="15.75" x14ac:dyDescent="0.2">
      <c r="D5" s="304" t="s">
        <v>482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3:25" s="71" customFormat="1" ht="21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5"/>
      <c r="Y6" s="14" t="s">
        <v>176</v>
      </c>
    </row>
    <row r="7" spans="3:25" ht="14.1" customHeight="1" x14ac:dyDescent="0.2">
      <c r="C7" s="22"/>
      <c r="D7" s="716" t="s">
        <v>206</v>
      </c>
      <c r="E7" s="717"/>
      <c r="F7" s="717"/>
      <c r="G7" s="717"/>
      <c r="H7" s="717"/>
      <c r="I7" s="717"/>
      <c r="J7" s="793" t="s">
        <v>207</v>
      </c>
      <c r="K7" s="794"/>
      <c r="L7" s="794"/>
      <c r="M7" s="794"/>
      <c r="N7" s="794"/>
      <c r="O7" s="793" t="s">
        <v>421</v>
      </c>
      <c r="P7" s="794"/>
      <c r="Q7" s="794"/>
      <c r="R7" s="794"/>
      <c r="S7" s="794"/>
      <c r="T7" s="802" t="s">
        <v>208</v>
      </c>
      <c r="U7" s="794"/>
      <c r="V7" s="794"/>
      <c r="W7" s="794"/>
      <c r="X7" s="794"/>
      <c r="Y7" s="72"/>
    </row>
    <row r="8" spans="3:25" ht="14.1" customHeight="1" x14ac:dyDescent="0.2">
      <c r="C8" s="22"/>
      <c r="D8" s="719"/>
      <c r="E8" s="720"/>
      <c r="F8" s="720"/>
      <c r="G8" s="720"/>
      <c r="H8" s="720"/>
      <c r="I8" s="720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803"/>
      <c r="U8" s="795"/>
      <c r="V8" s="795"/>
      <c r="W8" s="795"/>
      <c r="X8" s="795"/>
      <c r="Y8" s="72"/>
    </row>
    <row r="9" spans="3:25" ht="13.5" customHeight="1" x14ac:dyDescent="0.2">
      <c r="C9" s="22"/>
      <c r="D9" s="719"/>
      <c r="E9" s="720"/>
      <c r="F9" s="720"/>
      <c r="G9" s="720"/>
      <c r="H9" s="720"/>
      <c r="I9" s="720"/>
      <c r="J9" s="799" t="s">
        <v>54</v>
      </c>
      <c r="K9" s="787" t="s">
        <v>209</v>
      </c>
      <c r="L9" s="796" t="s">
        <v>210</v>
      </c>
      <c r="M9" s="790" t="s">
        <v>319</v>
      </c>
      <c r="N9" s="784" t="s">
        <v>318</v>
      </c>
      <c r="O9" s="799" t="s">
        <v>54</v>
      </c>
      <c r="P9" s="787" t="s">
        <v>209</v>
      </c>
      <c r="Q9" s="796" t="s">
        <v>210</v>
      </c>
      <c r="R9" s="790" t="s">
        <v>319</v>
      </c>
      <c r="S9" s="784" t="s">
        <v>318</v>
      </c>
      <c r="T9" s="799" t="s">
        <v>54</v>
      </c>
      <c r="U9" s="787" t="s">
        <v>209</v>
      </c>
      <c r="V9" s="796" t="s">
        <v>210</v>
      </c>
      <c r="W9" s="790" t="s">
        <v>319</v>
      </c>
      <c r="X9" s="784" t="s">
        <v>318</v>
      </c>
      <c r="Y9" s="72"/>
    </row>
    <row r="10" spans="3:25" ht="13.5" customHeight="1" x14ac:dyDescent="0.2">
      <c r="C10" s="22"/>
      <c r="D10" s="719"/>
      <c r="E10" s="720"/>
      <c r="F10" s="720"/>
      <c r="G10" s="720"/>
      <c r="H10" s="720"/>
      <c r="I10" s="720"/>
      <c r="J10" s="800"/>
      <c r="K10" s="788"/>
      <c r="L10" s="797"/>
      <c r="M10" s="791"/>
      <c r="N10" s="785"/>
      <c r="O10" s="800"/>
      <c r="P10" s="788"/>
      <c r="Q10" s="797"/>
      <c r="R10" s="791"/>
      <c r="S10" s="785"/>
      <c r="T10" s="800"/>
      <c r="U10" s="788"/>
      <c r="V10" s="797"/>
      <c r="W10" s="791"/>
      <c r="X10" s="785"/>
      <c r="Y10" s="72"/>
    </row>
    <row r="11" spans="3:25" ht="13.5" thickBot="1" x14ac:dyDescent="0.25">
      <c r="C11" s="22"/>
      <c r="D11" s="722"/>
      <c r="E11" s="723"/>
      <c r="F11" s="723"/>
      <c r="G11" s="723"/>
      <c r="H11" s="723"/>
      <c r="I11" s="723"/>
      <c r="J11" s="801"/>
      <c r="K11" s="789"/>
      <c r="L11" s="798"/>
      <c r="M11" s="792"/>
      <c r="N11" s="786"/>
      <c r="O11" s="801"/>
      <c r="P11" s="789"/>
      <c r="Q11" s="798"/>
      <c r="R11" s="792"/>
      <c r="S11" s="786"/>
      <c r="T11" s="801"/>
      <c r="U11" s="789"/>
      <c r="V11" s="798"/>
      <c r="W11" s="792"/>
      <c r="X11" s="786"/>
      <c r="Y11" s="72"/>
    </row>
    <row r="12" spans="3:25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282"/>
      <c r="K12" s="283"/>
      <c r="L12" s="283"/>
      <c r="M12" s="283"/>
      <c r="N12" s="278"/>
      <c r="O12" s="282"/>
      <c r="P12" s="283"/>
      <c r="Q12" s="283"/>
      <c r="R12" s="283"/>
      <c r="S12" s="278"/>
      <c r="T12" s="287"/>
      <c r="U12" s="283"/>
      <c r="V12" s="283"/>
      <c r="W12" s="283"/>
      <c r="X12" s="278"/>
      <c r="Y12" s="72"/>
    </row>
    <row r="13" spans="3:25" x14ac:dyDescent="0.2">
      <c r="C13" s="22"/>
      <c r="D13" s="85"/>
      <c r="E13" s="86" t="s">
        <v>357</v>
      </c>
      <c r="F13" s="86"/>
      <c r="G13" s="86"/>
      <c r="H13" s="87"/>
      <c r="I13" s="86"/>
      <c r="J13" s="315">
        <v>49972</v>
      </c>
      <c r="K13" s="316">
        <v>26712</v>
      </c>
      <c r="L13" s="316">
        <v>3948</v>
      </c>
      <c r="M13" s="316">
        <v>18902</v>
      </c>
      <c r="N13" s="317">
        <v>460</v>
      </c>
      <c r="O13" s="315">
        <v>14565</v>
      </c>
      <c r="P13" s="316">
        <v>7035</v>
      </c>
      <c r="Q13" s="316">
        <v>239</v>
      </c>
      <c r="R13" s="316">
        <v>5696</v>
      </c>
      <c r="S13" s="317">
        <v>1603</v>
      </c>
      <c r="T13" s="318">
        <v>64471</v>
      </c>
      <c r="U13" s="316">
        <v>33730</v>
      </c>
      <c r="V13" s="316">
        <v>4187</v>
      </c>
      <c r="W13" s="316">
        <v>24575</v>
      </c>
      <c r="X13" s="317">
        <v>2063</v>
      </c>
      <c r="Y13" s="72"/>
    </row>
    <row r="14" spans="3:25" x14ac:dyDescent="0.2">
      <c r="C14" s="22"/>
      <c r="D14" s="156"/>
      <c r="E14" s="47" t="s">
        <v>358</v>
      </c>
      <c r="F14" s="47"/>
      <c r="G14" s="47"/>
      <c r="H14" s="48"/>
      <c r="I14" s="47"/>
      <c r="J14" s="281">
        <v>5614</v>
      </c>
      <c r="K14" s="276">
        <v>2545</v>
      </c>
      <c r="L14" s="276">
        <v>812</v>
      </c>
      <c r="M14" s="276">
        <v>2173</v>
      </c>
      <c r="N14" s="277">
        <v>88</v>
      </c>
      <c r="O14" s="281">
        <v>522</v>
      </c>
      <c r="P14" s="276">
        <v>131</v>
      </c>
      <c r="Q14" s="276">
        <v>2</v>
      </c>
      <c r="R14" s="276">
        <v>144</v>
      </c>
      <c r="S14" s="277">
        <v>245</v>
      </c>
      <c r="T14" s="285">
        <v>6131</v>
      </c>
      <c r="U14" s="276">
        <v>2675</v>
      </c>
      <c r="V14" s="276">
        <v>814</v>
      </c>
      <c r="W14" s="276">
        <v>2314</v>
      </c>
      <c r="X14" s="277">
        <v>333</v>
      </c>
      <c r="Y14" s="72"/>
    </row>
    <row r="15" spans="3:25" ht="13.5" thickBot="1" x14ac:dyDescent="0.25">
      <c r="C15" s="22"/>
      <c r="D15" s="269"/>
      <c r="E15" s="270" t="s">
        <v>14</v>
      </c>
      <c r="F15" s="270"/>
      <c r="G15" s="270"/>
      <c r="H15" s="271"/>
      <c r="I15" s="270"/>
      <c r="J15" s="279">
        <v>55586</v>
      </c>
      <c r="K15" s="272">
        <v>29257</v>
      </c>
      <c r="L15" s="272">
        <v>4760</v>
      </c>
      <c r="M15" s="272">
        <v>21075</v>
      </c>
      <c r="N15" s="273">
        <v>548</v>
      </c>
      <c r="O15" s="279">
        <v>15087</v>
      </c>
      <c r="P15" s="272">
        <v>7166</v>
      </c>
      <c r="Q15" s="272">
        <v>241</v>
      </c>
      <c r="R15" s="272">
        <v>5840</v>
      </c>
      <c r="S15" s="273">
        <v>1848</v>
      </c>
      <c r="T15" s="286">
        <v>70602</v>
      </c>
      <c r="U15" s="272">
        <v>36405</v>
      </c>
      <c r="V15" s="272">
        <v>5001</v>
      </c>
      <c r="W15" s="272">
        <v>26889</v>
      </c>
      <c r="X15" s="273">
        <v>2396</v>
      </c>
      <c r="Y15" s="72"/>
    </row>
    <row r="16" spans="3:25" ht="13.5" thickBot="1" x14ac:dyDescent="0.25">
      <c r="C16" s="22"/>
      <c r="D16" s="41" t="s">
        <v>383</v>
      </c>
      <c r="E16" s="42"/>
      <c r="F16" s="42"/>
      <c r="G16" s="42"/>
      <c r="H16" s="42"/>
      <c r="I16" s="42"/>
      <c r="J16" s="282"/>
      <c r="K16" s="283"/>
      <c r="L16" s="283"/>
      <c r="M16" s="283"/>
      <c r="N16" s="278"/>
      <c r="O16" s="282"/>
      <c r="P16" s="283"/>
      <c r="Q16" s="283"/>
      <c r="R16" s="283"/>
      <c r="S16" s="278"/>
      <c r="T16" s="287"/>
      <c r="U16" s="283"/>
      <c r="V16" s="283"/>
      <c r="W16" s="283"/>
      <c r="X16" s="278"/>
      <c r="Y16" s="72"/>
    </row>
    <row r="17" spans="3:25" x14ac:dyDescent="0.2">
      <c r="C17" s="22"/>
      <c r="D17" s="85"/>
      <c r="E17" s="86" t="s">
        <v>357</v>
      </c>
      <c r="F17" s="86"/>
      <c r="G17" s="86"/>
      <c r="H17" s="87"/>
      <c r="I17" s="86"/>
      <c r="J17" s="315">
        <v>47929</v>
      </c>
      <c r="K17" s="316">
        <v>25454</v>
      </c>
      <c r="L17" s="316">
        <v>3842</v>
      </c>
      <c r="M17" s="316">
        <v>18217</v>
      </c>
      <c r="N17" s="317">
        <v>462</v>
      </c>
      <c r="O17" s="315">
        <v>12910</v>
      </c>
      <c r="P17" s="316">
        <v>6099</v>
      </c>
      <c r="Q17" s="316">
        <v>216</v>
      </c>
      <c r="R17" s="316">
        <v>5087</v>
      </c>
      <c r="S17" s="317">
        <v>1513</v>
      </c>
      <c r="T17" s="318">
        <v>60773</v>
      </c>
      <c r="U17" s="316">
        <v>31539</v>
      </c>
      <c r="V17" s="316">
        <v>4058</v>
      </c>
      <c r="W17" s="316">
        <v>23282</v>
      </c>
      <c r="X17" s="317">
        <v>1975</v>
      </c>
      <c r="Y17" s="72"/>
    </row>
    <row r="18" spans="3:25" x14ac:dyDescent="0.2">
      <c r="C18" s="22"/>
      <c r="D18" s="156"/>
      <c r="E18" s="47" t="s">
        <v>358</v>
      </c>
      <c r="F18" s="47"/>
      <c r="G18" s="47"/>
      <c r="H18" s="48"/>
      <c r="I18" s="47"/>
      <c r="J18" s="281">
        <v>6076</v>
      </c>
      <c r="K18" s="276">
        <v>2839</v>
      </c>
      <c r="L18" s="276">
        <v>839</v>
      </c>
      <c r="M18" s="276">
        <v>2298</v>
      </c>
      <c r="N18" s="277">
        <v>104</v>
      </c>
      <c r="O18" s="281">
        <v>574</v>
      </c>
      <c r="P18" s="276">
        <v>155</v>
      </c>
      <c r="Q18" s="276">
        <v>2</v>
      </c>
      <c r="R18" s="276">
        <v>164</v>
      </c>
      <c r="S18" s="277">
        <v>253</v>
      </c>
      <c r="T18" s="285">
        <v>6644</v>
      </c>
      <c r="U18" s="276">
        <v>2994</v>
      </c>
      <c r="V18" s="276">
        <v>841</v>
      </c>
      <c r="W18" s="276">
        <v>2460</v>
      </c>
      <c r="X18" s="277">
        <v>357</v>
      </c>
      <c r="Y18" s="72"/>
    </row>
    <row r="19" spans="3:25" ht="13.5" thickBot="1" x14ac:dyDescent="0.25">
      <c r="C19" s="22"/>
      <c r="D19" s="269"/>
      <c r="E19" s="270" t="s">
        <v>14</v>
      </c>
      <c r="F19" s="270"/>
      <c r="G19" s="270"/>
      <c r="H19" s="271"/>
      <c r="I19" s="270"/>
      <c r="J19" s="279">
        <v>54005</v>
      </c>
      <c r="K19" s="272">
        <v>28293</v>
      </c>
      <c r="L19" s="272">
        <v>4681</v>
      </c>
      <c r="M19" s="272">
        <v>20515</v>
      </c>
      <c r="N19" s="273">
        <v>566</v>
      </c>
      <c r="O19" s="279">
        <v>13484</v>
      </c>
      <c r="P19" s="272">
        <v>6254</v>
      </c>
      <c r="Q19" s="272">
        <v>218</v>
      </c>
      <c r="R19" s="272">
        <v>5251</v>
      </c>
      <c r="S19" s="273">
        <v>1766</v>
      </c>
      <c r="T19" s="286">
        <v>67417</v>
      </c>
      <c r="U19" s="272">
        <v>34533</v>
      </c>
      <c r="V19" s="272">
        <v>4899</v>
      </c>
      <c r="W19" s="272">
        <v>25742</v>
      </c>
      <c r="X19" s="273">
        <v>2332</v>
      </c>
      <c r="Y19" s="72"/>
    </row>
    <row r="20" spans="3:25" ht="13.5" thickBot="1" x14ac:dyDescent="0.25">
      <c r="C20" s="22"/>
      <c r="D20" s="41" t="s">
        <v>387</v>
      </c>
      <c r="E20" s="42"/>
      <c r="F20" s="42"/>
      <c r="G20" s="42"/>
      <c r="H20" s="42"/>
      <c r="I20" s="42"/>
      <c r="J20" s="282"/>
      <c r="K20" s="283"/>
      <c r="L20" s="283"/>
      <c r="M20" s="283"/>
      <c r="N20" s="278"/>
      <c r="O20" s="282"/>
      <c r="P20" s="283"/>
      <c r="Q20" s="283"/>
      <c r="R20" s="283"/>
      <c r="S20" s="278"/>
      <c r="T20" s="287"/>
      <c r="U20" s="283"/>
      <c r="V20" s="283"/>
      <c r="W20" s="283"/>
      <c r="X20" s="278"/>
      <c r="Y20" s="72"/>
    </row>
    <row r="21" spans="3:25" x14ac:dyDescent="0.2">
      <c r="C21" s="22"/>
      <c r="D21" s="85"/>
      <c r="E21" s="86" t="s">
        <v>357</v>
      </c>
      <c r="F21" s="86"/>
      <c r="G21" s="86"/>
      <c r="H21" s="87"/>
      <c r="I21" s="86"/>
      <c r="J21" s="315">
        <v>44177</v>
      </c>
      <c r="K21" s="316">
        <v>22955</v>
      </c>
      <c r="L21" s="316">
        <v>3515</v>
      </c>
      <c r="M21" s="316">
        <v>17270</v>
      </c>
      <c r="N21" s="317">
        <v>466</v>
      </c>
      <c r="O21" s="315">
        <v>12122</v>
      </c>
      <c r="P21" s="316">
        <v>5288</v>
      </c>
      <c r="Q21" s="316">
        <v>223</v>
      </c>
      <c r="R21" s="316">
        <v>5097</v>
      </c>
      <c r="S21" s="317">
        <v>1516</v>
      </c>
      <c r="T21" s="318">
        <v>56233</v>
      </c>
      <c r="U21" s="316">
        <v>28224</v>
      </c>
      <c r="V21" s="316">
        <v>3738</v>
      </c>
      <c r="W21" s="316">
        <v>22349</v>
      </c>
      <c r="X21" s="317">
        <v>1981</v>
      </c>
      <c r="Y21" s="72"/>
    </row>
    <row r="22" spans="3:25" x14ac:dyDescent="0.2">
      <c r="C22" s="22"/>
      <c r="D22" s="156"/>
      <c r="E22" s="47" t="s">
        <v>358</v>
      </c>
      <c r="F22" s="47"/>
      <c r="G22" s="47"/>
      <c r="H22" s="48"/>
      <c r="I22" s="47"/>
      <c r="J22" s="281">
        <v>6312</v>
      </c>
      <c r="K22" s="276">
        <v>2820</v>
      </c>
      <c r="L22" s="276">
        <v>1004</v>
      </c>
      <c r="M22" s="276">
        <v>2351</v>
      </c>
      <c r="N22" s="277">
        <v>142</v>
      </c>
      <c r="O22" s="281">
        <v>553</v>
      </c>
      <c r="P22" s="276">
        <v>127</v>
      </c>
      <c r="Q22" s="276">
        <v>1</v>
      </c>
      <c r="R22" s="276">
        <v>172</v>
      </c>
      <c r="S22" s="277">
        <v>253</v>
      </c>
      <c r="T22" s="285">
        <v>6862</v>
      </c>
      <c r="U22" s="276">
        <v>2946</v>
      </c>
      <c r="V22" s="276">
        <v>1005</v>
      </c>
      <c r="W22" s="276">
        <v>2521</v>
      </c>
      <c r="X22" s="277">
        <v>395</v>
      </c>
      <c r="Y22" s="72"/>
    </row>
    <row r="23" spans="3:25" ht="13.5" thickBot="1" x14ac:dyDescent="0.25">
      <c r="C23" s="22"/>
      <c r="D23" s="269"/>
      <c r="E23" s="270" t="s">
        <v>14</v>
      </c>
      <c r="F23" s="270"/>
      <c r="G23" s="270"/>
      <c r="H23" s="271"/>
      <c r="I23" s="270"/>
      <c r="J23" s="279">
        <v>50489</v>
      </c>
      <c r="K23" s="272">
        <v>25775</v>
      </c>
      <c r="L23" s="272">
        <v>4519</v>
      </c>
      <c r="M23" s="272">
        <v>19621</v>
      </c>
      <c r="N23" s="273">
        <v>608</v>
      </c>
      <c r="O23" s="279">
        <v>12675</v>
      </c>
      <c r="P23" s="272">
        <v>5415</v>
      </c>
      <c r="Q23" s="272">
        <v>224</v>
      </c>
      <c r="R23" s="272">
        <v>5269</v>
      </c>
      <c r="S23" s="273">
        <v>1769</v>
      </c>
      <c r="T23" s="286">
        <v>63094</v>
      </c>
      <c r="U23" s="272">
        <v>31169</v>
      </c>
      <c r="V23" s="272">
        <v>4743</v>
      </c>
      <c r="W23" s="272">
        <v>24870</v>
      </c>
      <c r="X23" s="273">
        <v>2376</v>
      </c>
      <c r="Y23" s="72"/>
    </row>
    <row r="24" spans="3:25" ht="13.5" thickBot="1" x14ac:dyDescent="0.25">
      <c r="C24" s="22"/>
      <c r="D24" s="41" t="s">
        <v>414</v>
      </c>
      <c r="E24" s="42"/>
      <c r="F24" s="42"/>
      <c r="G24" s="42"/>
      <c r="H24" s="42"/>
      <c r="I24" s="42"/>
      <c r="J24" s="282"/>
      <c r="K24" s="283"/>
      <c r="L24" s="283"/>
      <c r="M24" s="283"/>
      <c r="N24" s="278"/>
      <c r="O24" s="282"/>
      <c r="P24" s="283"/>
      <c r="Q24" s="283"/>
      <c r="R24" s="283"/>
      <c r="S24" s="278"/>
      <c r="T24" s="287"/>
      <c r="U24" s="283"/>
      <c r="V24" s="283"/>
      <c r="W24" s="283"/>
      <c r="X24" s="278"/>
      <c r="Y24" s="72"/>
    </row>
    <row r="25" spans="3:25" x14ac:dyDescent="0.2">
      <c r="C25" s="22"/>
      <c r="D25" s="85"/>
      <c r="E25" s="86" t="s">
        <v>357</v>
      </c>
      <c r="F25" s="86"/>
      <c r="G25" s="86"/>
      <c r="H25" s="87"/>
      <c r="I25" s="86"/>
      <c r="J25" s="315">
        <v>41424</v>
      </c>
      <c r="K25" s="316">
        <v>21170</v>
      </c>
      <c r="L25" s="316">
        <v>3439</v>
      </c>
      <c r="M25" s="316">
        <v>16314</v>
      </c>
      <c r="N25" s="317">
        <v>530</v>
      </c>
      <c r="O25" s="315">
        <v>11523</v>
      </c>
      <c r="P25" s="316">
        <v>4954</v>
      </c>
      <c r="Q25" s="316">
        <v>204</v>
      </c>
      <c r="R25" s="316">
        <v>4946</v>
      </c>
      <c r="S25" s="317">
        <v>1421</v>
      </c>
      <c r="T25" s="318">
        <v>52895</v>
      </c>
      <c r="U25" s="316">
        <v>26107</v>
      </c>
      <c r="V25" s="316">
        <v>3643</v>
      </c>
      <c r="W25" s="316">
        <v>21244</v>
      </c>
      <c r="X25" s="317">
        <v>1951</v>
      </c>
      <c r="Y25" s="72"/>
    </row>
    <row r="26" spans="3:25" x14ac:dyDescent="0.2">
      <c r="C26" s="22"/>
      <c r="D26" s="156"/>
      <c r="E26" s="47" t="s">
        <v>358</v>
      </c>
      <c r="F26" s="47"/>
      <c r="G26" s="47"/>
      <c r="H26" s="48"/>
      <c r="I26" s="47"/>
      <c r="J26" s="281">
        <v>6760</v>
      </c>
      <c r="K26" s="276">
        <v>3154</v>
      </c>
      <c r="L26" s="276">
        <v>895</v>
      </c>
      <c r="M26" s="276">
        <v>2566</v>
      </c>
      <c r="N26" s="277">
        <v>147</v>
      </c>
      <c r="O26" s="281">
        <v>568</v>
      </c>
      <c r="P26" s="276">
        <v>137</v>
      </c>
      <c r="Q26" s="276">
        <v>1</v>
      </c>
      <c r="R26" s="276">
        <v>175</v>
      </c>
      <c r="S26" s="277">
        <v>255</v>
      </c>
      <c r="T26" s="285">
        <v>7325</v>
      </c>
      <c r="U26" s="276">
        <v>3290</v>
      </c>
      <c r="V26" s="276">
        <v>896</v>
      </c>
      <c r="W26" s="276">
        <v>2740</v>
      </c>
      <c r="X26" s="277">
        <v>402</v>
      </c>
      <c r="Y26" s="72"/>
    </row>
    <row r="27" spans="3:25" ht="13.5" thickBot="1" x14ac:dyDescent="0.25">
      <c r="C27" s="22"/>
      <c r="D27" s="269"/>
      <c r="E27" s="270" t="s">
        <v>14</v>
      </c>
      <c r="F27" s="270"/>
      <c r="G27" s="270"/>
      <c r="H27" s="271"/>
      <c r="I27" s="270"/>
      <c r="J27" s="279">
        <v>48184</v>
      </c>
      <c r="K27" s="272">
        <v>24324</v>
      </c>
      <c r="L27" s="272">
        <v>4334</v>
      </c>
      <c r="M27" s="272">
        <v>18880</v>
      </c>
      <c r="N27" s="273">
        <v>677</v>
      </c>
      <c r="O27" s="279">
        <v>12091</v>
      </c>
      <c r="P27" s="272">
        <v>5091</v>
      </c>
      <c r="Q27" s="272">
        <v>205</v>
      </c>
      <c r="R27" s="272">
        <v>5121</v>
      </c>
      <c r="S27" s="273">
        <v>1676</v>
      </c>
      <c r="T27" s="286">
        <v>60220</v>
      </c>
      <c r="U27" s="272">
        <v>29397</v>
      </c>
      <c r="V27" s="272">
        <v>4539</v>
      </c>
      <c r="W27" s="272">
        <v>23984</v>
      </c>
      <c r="X27" s="273">
        <v>2353</v>
      </c>
      <c r="Y27" s="72"/>
    </row>
    <row r="28" spans="3:25" ht="13.5" thickBot="1" x14ac:dyDescent="0.25">
      <c r="C28" s="22"/>
      <c r="D28" s="41" t="s">
        <v>420</v>
      </c>
      <c r="E28" s="42"/>
      <c r="F28" s="42"/>
      <c r="G28" s="42"/>
      <c r="H28" s="42"/>
      <c r="I28" s="42"/>
      <c r="J28" s="282"/>
      <c r="K28" s="283"/>
      <c r="L28" s="283"/>
      <c r="M28" s="283"/>
      <c r="N28" s="278"/>
      <c r="O28" s="282"/>
      <c r="P28" s="283"/>
      <c r="Q28" s="283"/>
      <c r="R28" s="283"/>
      <c r="S28" s="278"/>
      <c r="T28" s="287"/>
      <c r="U28" s="283"/>
      <c r="V28" s="283"/>
      <c r="W28" s="283"/>
      <c r="X28" s="278"/>
      <c r="Y28" s="72"/>
    </row>
    <row r="29" spans="3:25" x14ac:dyDescent="0.2">
      <c r="C29" s="22"/>
      <c r="D29" s="85"/>
      <c r="E29" s="86" t="s">
        <v>357</v>
      </c>
      <c r="F29" s="86"/>
      <c r="G29" s="86"/>
      <c r="H29" s="87"/>
      <c r="I29" s="86"/>
      <c r="J29" s="315">
        <v>38559</v>
      </c>
      <c r="K29" s="316">
        <v>19900</v>
      </c>
      <c r="L29" s="316">
        <v>3376</v>
      </c>
      <c r="M29" s="316">
        <v>14733</v>
      </c>
      <c r="N29" s="317">
        <v>579</v>
      </c>
      <c r="O29" s="315">
        <v>10777</v>
      </c>
      <c r="P29" s="316">
        <v>4657</v>
      </c>
      <c r="Q29" s="316">
        <v>227</v>
      </c>
      <c r="R29" s="316">
        <v>4579</v>
      </c>
      <c r="S29" s="317">
        <v>1318</v>
      </c>
      <c r="T29" s="318">
        <v>49283</v>
      </c>
      <c r="U29" s="316">
        <v>24546</v>
      </c>
      <c r="V29" s="316">
        <v>3603</v>
      </c>
      <c r="W29" s="316">
        <v>19293</v>
      </c>
      <c r="X29" s="317">
        <v>1897</v>
      </c>
      <c r="Y29" s="72"/>
    </row>
    <row r="30" spans="3:25" x14ac:dyDescent="0.2">
      <c r="C30" s="22"/>
      <c r="D30" s="156"/>
      <c r="E30" s="47" t="s">
        <v>358</v>
      </c>
      <c r="F30" s="47"/>
      <c r="G30" s="47"/>
      <c r="H30" s="48"/>
      <c r="I30" s="47"/>
      <c r="J30" s="281">
        <v>7034</v>
      </c>
      <c r="K30" s="276">
        <v>3120</v>
      </c>
      <c r="L30" s="276">
        <v>966</v>
      </c>
      <c r="M30" s="276">
        <v>2771</v>
      </c>
      <c r="N30" s="277">
        <v>178</v>
      </c>
      <c r="O30" s="281">
        <v>568</v>
      </c>
      <c r="P30" s="276">
        <v>136</v>
      </c>
      <c r="Q30" s="276">
        <v>1</v>
      </c>
      <c r="R30" s="276">
        <v>207</v>
      </c>
      <c r="S30" s="277">
        <v>224</v>
      </c>
      <c r="T30" s="285">
        <v>7599</v>
      </c>
      <c r="U30" s="276">
        <v>3255</v>
      </c>
      <c r="V30" s="276">
        <v>967</v>
      </c>
      <c r="W30" s="276">
        <v>2976</v>
      </c>
      <c r="X30" s="277">
        <v>402</v>
      </c>
      <c r="Y30" s="72"/>
    </row>
    <row r="31" spans="3:25" ht="13.5" thickBot="1" x14ac:dyDescent="0.25">
      <c r="C31" s="22"/>
      <c r="D31" s="269"/>
      <c r="E31" s="270" t="s">
        <v>14</v>
      </c>
      <c r="F31" s="270"/>
      <c r="G31" s="270"/>
      <c r="H31" s="271"/>
      <c r="I31" s="270"/>
      <c r="J31" s="279">
        <v>45592</v>
      </c>
      <c r="K31" s="272">
        <v>23020</v>
      </c>
      <c r="L31" s="272">
        <v>4342</v>
      </c>
      <c r="M31" s="272">
        <v>17504</v>
      </c>
      <c r="N31" s="273">
        <v>757</v>
      </c>
      <c r="O31" s="279">
        <v>11345</v>
      </c>
      <c r="P31" s="272">
        <v>4793</v>
      </c>
      <c r="Q31" s="272">
        <v>228</v>
      </c>
      <c r="R31" s="272">
        <v>4786</v>
      </c>
      <c r="S31" s="273">
        <v>1542</v>
      </c>
      <c r="T31" s="286">
        <v>56881</v>
      </c>
      <c r="U31" s="272">
        <v>27801</v>
      </c>
      <c r="V31" s="272">
        <v>4570</v>
      </c>
      <c r="W31" s="272">
        <v>22269</v>
      </c>
      <c r="X31" s="273">
        <v>2299</v>
      </c>
      <c r="Y31" s="72"/>
    </row>
    <row r="32" spans="3:25" ht="13.5" thickBot="1" x14ac:dyDescent="0.25">
      <c r="C32" s="22"/>
      <c r="D32" s="41" t="s">
        <v>441</v>
      </c>
      <c r="E32" s="42"/>
      <c r="F32" s="42"/>
      <c r="G32" s="42"/>
      <c r="H32" s="42"/>
      <c r="I32" s="42"/>
      <c r="J32" s="282"/>
      <c r="K32" s="283"/>
      <c r="L32" s="283"/>
      <c r="M32" s="283"/>
      <c r="N32" s="278"/>
      <c r="O32" s="282"/>
      <c r="P32" s="283"/>
      <c r="Q32" s="283"/>
      <c r="R32" s="283"/>
      <c r="S32" s="278"/>
      <c r="T32" s="287"/>
      <c r="U32" s="283"/>
      <c r="V32" s="283"/>
      <c r="W32" s="283"/>
      <c r="X32" s="278"/>
      <c r="Y32" s="72"/>
    </row>
    <row r="33" spans="3:25" x14ac:dyDescent="0.2">
      <c r="C33" s="22"/>
      <c r="D33" s="85"/>
      <c r="E33" s="86" t="s">
        <v>357</v>
      </c>
      <c r="F33" s="86"/>
      <c r="G33" s="86"/>
      <c r="H33" s="87"/>
      <c r="I33" s="86"/>
      <c r="J33" s="315">
        <v>37649</v>
      </c>
      <c r="K33" s="316">
        <v>20236</v>
      </c>
      <c r="L33" s="316">
        <v>3145</v>
      </c>
      <c r="M33" s="316">
        <v>13732</v>
      </c>
      <c r="N33" s="317">
        <v>555</v>
      </c>
      <c r="O33" s="315">
        <v>10312</v>
      </c>
      <c r="P33" s="316">
        <v>4513</v>
      </c>
      <c r="Q33" s="316">
        <v>223</v>
      </c>
      <c r="R33" s="316">
        <v>4659</v>
      </c>
      <c r="S33" s="317">
        <v>920</v>
      </c>
      <c r="T33" s="318">
        <v>47920</v>
      </c>
      <c r="U33" s="316">
        <v>24738</v>
      </c>
      <c r="V33" s="316">
        <v>3368</v>
      </c>
      <c r="W33" s="316">
        <v>18381</v>
      </c>
      <c r="X33" s="317">
        <v>1475</v>
      </c>
      <c r="Y33" s="72"/>
    </row>
    <row r="34" spans="3:25" x14ac:dyDescent="0.2">
      <c r="C34" s="22"/>
      <c r="D34" s="156"/>
      <c r="E34" s="47" t="s">
        <v>358</v>
      </c>
      <c r="F34" s="47"/>
      <c r="G34" s="47"/>
      <c r="H34" s="48"/>
      <c r="I34" s="47"/>
      <c r="J34" s="281">
        <v>8064</v>
      </c>
      <c r="K34" s="276">
        <v>3544</v>
      </c>
      <c r="L34" s="276">
        <v>1035</v>
      </c>
      <c r="M34" s="276">
        <v>3308</v>
      </c>
      <c r="N34" s="277">
        <v>180</v>
      </c>
      <c r="O34" s="281">
        <v>855</v>
      </c>
      <c r="P34" s="276">
        <v>281</v>
      </c>
      <c r="Q34" s="276">
        <v>1</v>
      </c>
      <c r="R34" s="276">
        <v>389</v>
      </c>
      <c r="S34" s="277">
        <v>184</v>
      </c>
      <c r="T34" s="285">
        <v>7791</v>
      </c>
      <c r="U34" s="276">
        <v>3110</v>
      </c>
      <c r="V34" s="276">
        <v>1036</v>
      </c>
      <c r="W34" s="276">
        <v>3283</v>
      </c>
      <c r="X34" s="277">
        <v>364</v>
      </c>
      <c r="Y34" s="72"/>
    </row>
    <row r="35" spans="3:25" ht="13.5" thickBot="1" x14ac:dyDescent="0.25">
      <c r="C35" s="22"/>
      <c r="D35" s="269"/>
      <c r="E35" s="270" t="s">
        <v>14</v>
      </c>
      <c r="F35" s="270"/>
      <c r="G35" s="270"/>
      <c r="H35" s="271"/>
      <c r="I35" s="270"/>
      <c r="J35" s="279">
        <v>44888</v>
      </c>
      <c r="K35" s="272">
        <v>23206</v>
      </c>
      <c r="L35" s="272">
        <v>4180</v>
      </c>
      <c r="M35" s="272">
        <v>16787</v>
      </c>
      <c r="N35" s="273">
        <v>735</v>
      </c>
      <c r="O35" s="279">
        <v>10868</v>
      </c>
      <c r="P35" s="272">
        <v>4653</v>
      </c>
      <c r="Q35" s="272">
        <v>224</v>
      </c>
      <c r="R35" s="272">
        <v>4890</v>
      </c>
      <c r="S35" s="273">
        <v>1104</v>
      </c>
      <c r="T35" s="286">
        <v>55711</v>
      </c>
      <c r="U35" s="272">
        <v>27848</v>
      </c>
      <c r="V35" s="272">
        <v>4404</v>
      </c>
      <c r="W35" s="272">
        <v>21664</v>
      </c>
      <c r="X35" s="273">
        <v>1839</v>
      </c>
      <c r="Y35" s="72"/>
    </row>
    <row r="36" spans="3:25" ht="13.5" thickBot="1" x14ac:dyDescent="0.25">
      <c r="C36" s="22"/>
      <c r="D36" s="41" t="s">
        <v>451</v>
      </c>
      <c r="E36" s="42"/>
      <c r="F36" s="42"/>
      <c r="G36" s="42"/>
      <c r="H36" s="42"/>
      <c r="I36" s="42"/>
      <c r="J36" s="282"/>
      <c r="K36" s="283"/>
      <c r="L36" s="283"/>
      <c r="M36" s="283"/>
      <c r="N36" s="278"/>
      <c r="O36" s="282"/>
      <c r="P36" s="283"/>
      <c r="Q36" s="283"/>
      <c r="R36" s="283"/>
      <c r="S36" s="278"/>
      <c r="T36" s="287"/>
      <c r="U36" s="283"/>
      <c r="V36" s="283"/>
      <c r="W36" s="283"/>
      <c r="X36" s="278"/>
      <c r="Y36" s="72"/>
    </row>
    <row r="37" spans="3:25" x14ac:dyDescent="0.2">
      <c r="C37" s="22"/>
      <c r="D37" s="85"/>
      <c r="E37" s="86" t="s">
        <v>357</v>
      </c>
      <c r="F37" s="86"/>
      <c r="G37" s="86"/>
      <c r="H37" s="87"/>
      <c r="I37" s="86"/>
      <c r="J37" s="315">
        <v>36561</v>
      </c>
      <c r="K37" s="316">
        <v>20236</v>
      </c>
      <c r="L37" s="316">
        <v>3041</v>
      </c>
      <c r="M37" s="316">
        <v>12628</v>
      </c>
      <c r="N37" s="317">
        <v>668</v>
      </c>
      <c r="O37" s="315">
        <v>9593</v>
      </c>
      <c r="P37" s="316">
        <v>4221</v>
      </c>
      <c r="Q37" s="316">
        <v>174</v>
      </c>
      <c r="R37" s="316">
        <v>4246</v>
      </c>
      <c r="S37" s="317">
        <v>956</v>
      </c>
      <c r="T37" s="318">
        <v>46117</v>
      </c>
      <c r="U37" s="316">
        <v>24447</v>
      </c>
      <c r="V37" s="316">
        <v>3215</v>
      </c>
      <c r="W37" s="316">
        <v>16864</v>
      </c>
      <c r="X37" s="317">
        <v>1624</v>
      </c>
      <c r="Y37" s="72"/>
    </row>
    <row r="38" spans="3:25" x14ac:dyDescent="0.2">
      <c r="C38" s="22"/>
      <c r="D38" s="156"/>
      <c r="E38" s="47" t="s">
        <v>358</v>
      </c>
      <c r="F38" s="47"/>
      <c r="G38" s="47"/>
      <c r="H38" s="48"/>
      <c r="I38" s="47"/>
      <c r="J38" s="281">
        <v>7279</v>
      </c>
      <c r="K38" s="276">
        <v>2954</v>
      </c>
      <c r="L38" s="276">
        <v>1037</v>
      </c>
      <c r="M38" s="276">
        <v>3049</v>
      </c>
      <c r="N38" s="277">
        <v>244</v>
      </c>
      <c r="O38" s="281">
        <v>599</v>
      </c>
      <c r="P38" s="276">
        <v>135</v>
      </c>
      <c r="Q38" s="276">
        <v>1</v>
      </c>
      <c r="R38" s="276">
        <v>255</v>
      </c>
      <c r="S38" s="277">
        <v>208</v>
      </c>
      <c r="T38" s="285">
        <v>7876</v>
      </c>
      <c r="U38" s="276">
        <v>3089</v>
      </c>
      <c r="V38" s="276">
        <v>1038</v>
      </c>
      <c r="W38" s="276">
        <v>3304</v>
      </c>
      <c r="X38" s="277">
        <v>452</v>
      </c>
      <c r="Y38" s="72"/>
    </row>
    <row r="39" spans="3:25" ht="13.5" thickBot="1" x14ac:dyDescent="0.25">
      <c r="C39" s="22"/>
      <c r="D39" s="269"/>
      <c r="E39" s="270" t="s">
        <v>14</v>
      </c>
      <c r="F39" s="270"/>
      <c r="G39" s="270"/>
      <c r="H39" s="271"/>
      <c r="I39" s="270"/>
      <c r="J39" s="279">
        <v>43840</v>
      </c>
      <c r="K39" s="272">
        <v>23190</v>
      </c>
      <c r="L39" s="272">
        <v>4078</v>
      </c>
      <c r="M39" s="272">
        <v>15677</v>
      </c>
      <c r="N39" s="273">
        <v>912</v>
      </c>
      <c r="O39" s="279">
        <v>10192</v>
      </c>
      <c r="P39" s="272">
        <v>4356</v>
      </c>
      <c r="Q39" s="272">
        <v>175</v>
      </c>
      <c r="R39" s="272">
        <v>4501</v>
      </c>
      <c r="S39" s="273">
        <v>1164</v>
      </c>
      <c r="T39" s="286">
        <v>53993</v>
      </c>
      <c r="U39" s="272">
        <v>27536</v>
      </c>
      <c r="V39" s="272">
        <v>4253</v>
      </c>
      <c r="W39" s="272">
        <v>20168</v>
      </c>
      <c r="X39" s="273">
        <v>2076</v>
      </c>
      <c r="Y39" s="72"/>
    </row>
    <row r="40" spans="3:25" ht="13.5" thickBot="1" x14ac:dyDescent="0.25">
      <c r="C40" s="22"/>
      <c r="D40" s="41" t="s">
        <v>456</v>
      </c>
      <c r="E40" s="42"/>
      <c r="F40" s="42"/>
      <c r="G40" s="42"/>
      <c r="H40" s="42"/>
      <c r="I40" s="42"/>
      <c r="J40" s="282"/>
      <c r="K40" s="283"/>
      <c r="L40" s="283"/>
      <c r="M40" s="283"/>
      <c r="N40" s="278"/>
      <c r="O40" s="282"/>
      <c r="P40" s="283"/>
      <c r="Q40" s="283"/>
      <c r="R40" s="283"/>
      <c r="S40" s="278"/>
      <c r="T40" s="287"/>
      <c r="U40" s="283"/>
      <c r="V40" s="283"/>
      <c r="W40" s="283"/>
      <c r="X40" s="278"/>
      <c r="Y40" s="72"/>
    </row>
    <row r="41" spans="3:25" x14ac:dyDescent="0.2">
      <c r="C41" s="22"/>
      <c r="D41" s="85"/>
      <c r="E41" s="86" t="s">
        <v>357</v>
      </c>
      <c r="F41" s="86"/>
      <c r="G41" s="86"/>
      <c r="H41" s="87"/>
      <c r="I41" s="86"/>
      <c r="J41" s="315">
        <v>36326</v>
      </c>
      <c r="K41" s="316">
        <v>19880</v>
      </c>
      <c r="L41" s="316">
        <v>3109</v>
      </c>
      <c r="M41" s="316">
        <v>12617</v>
      </c>
      <c r="N41" s="317">
        <v>735</v>
      </c>
      <c r="O41" s="315">
        <v>8512</v>
      </c>
      <c r="P41" s="316">
        <v>3663</v>
      </c>
      <c r="Q41" s="316">
        <v>190</v>
      </c>
      <c r="R41" s="316">
        <v>3826</v>
      </c>
      <c r="S41" s="317">
        <v>833</v>
      </c>
      <c r="T41" s="318">
        <v>44805</v>
      </c>
      <c r="U41" s="316">
        <v>23537</v>
      </c>
      <c r="V41" s="316">
        <v>3299</v>
      </c>
      <c r="W41" s="316">
        <v>16432</v>
      </c>
      <c r="X41" s="317">
        <v>1568</v>
      </c>
      <c r="Y41" s="72"/>
    </row>
    <row r="42" spans="3:25" x14ac:dyDescent="0.2">
      <c r="C42" s="22"/>
      <c r="D42" s="156"/>
      <c r="E42" s="47" t="s">
        <v>358</v>
      </c>
      <c r="F42" s="47"/>
      <c r="G42" s="47"/>
      <c r="H42" s="48"/>
      <c r="I42" s="47"/>
      <c r="J42" s="281">
        <v>7289</v>
      </c>
      <c r="K42" s="276">
        <v>3097</v>
      </c>
      <c r="L42" s="276">
        <v>1056</v>
      </c>
      <c r="M42" s="276">
        <v>2830</v>
      </c>
      <c r="N42" s="277">
        <v>307</v>
      </c>
      <c r="O42" s="281">
        <v>457</v>
      </c>
      <c r="P42" s="276">
        <v>104</v>
      </c>
      <c r="Q42" s="276">
        <v>3</v>
      </c>
      <c r="R42" s="276">
        <v>190</v>
      </c>
      <c r="S42" s="277">
        <v>161</v>
      </c>
      <c r="T42" s="285">
        <v>7742</v>
      </c>
      <c r="U42" s="276">
        <v>3201</v>
      </c>
      <c r="V42" s="276">
        <v>1059</v>
      </c>
      <c r="W42" s="276">
        <v>3018</v>
      </c>
      <c r="X42" s="277">
        <v>468</v>
      </c>
      <c r="Y42" s="72"/>
    </row>
    <row r="43" spans="3:25" ht="13.5" thickBot="1" x14ac:dyDescent="0.25">
      <c r="C43" s="22"/>
      <c r="D43" s="269"/>
      <c r="E43" s="270" t="s">
        <v>14</v>
      </c>
      <c r="F43" s="270"/>
      <c r="G43" s="270"/>
      <c r="H43" s="271"/>
      <c r="I43" s="270"/>
      <c r="J43" s="279">
        <v>43615</v>
      </c>
      <c r="K43" s="272">
        <v>22977</v>
      </c>
      <c r="L43" s="272">
        <v>4165</v>
      </c>
      <c r="M43" s="272">
        <v>15447</v>
      </c>
      <c r="N43" s="273">
        <v>1042</v>
      </c>
      <c r="O43" s="279">
        <v>8969</v>
      </c>
      <c r="P43" s="272">
        <v>3767</v>
      </c>
      <c r="Q43" s="272">
        <v>193</v>
      </c>
      <c r="R43" s="272">
        <v>4016</v>
      </c>
      <c r="S43" s="273">
        <v>994</v>
      </c>
      <c r="T43" s="286">
        <v>52547</v>
      </c>
      <c r="U43" s="272">
        <v>26738</v>
      </c>
      <c r="V43" s="272">
        <v>4358</v>
      </c>
      <c r="W43" s="272">
        <v>19450</v>
      </c>
      <c r="X43" s="273">
        <v>2036</v>
      </c>
      <c r="Y43" s="72"/>
    </row>
    <row r="44" spans="3:25" ht="13.5" thickBot="1" x14ac:dyDescent="0.25">
      <c r="C44" s="22"/>
      <c r="D44" s="41" t="s">
        <v>459</v>
      </c>
      <c r="E44" s="42"/>
      <c r="F44" s="42"/>
      <c r="G44" s="42"/>
      <c r="H44" s="42"/>
      <c r="I44" s="42"/>
      <c r="J44" s="282"/>
      <c r="K44" s="283"/>
      <c r="L44" s="283"/>
      <c r="M44" s="283"/>
      <c r="N44" s="278"/>
      <c r="O44" s="282"/>
      <c r="P44" s="283"/>
      <c r="Q44" s="283"/>
      <c r="R44" s="283"/>
      <c r="S44" s="278"/>
      <c r="T44" s="287"/>
      <c r="U44" s="283"/>
      <c r="V44" s="283"/>
      <c r="W44" s="283"/>
      <c r="X44" s="278"/>
      <c r="Y44" s="72"/>
    </row>
    <row r="45" spans="3:25" x14ac:dyDescent="0.2">
      <c r="C45" s="22"/>
      <c r="D45" s="85"/>
      <c r="E45" s="86" t="s">
        <v>357</v>
      </c>
      <c r="F45" s="86"/>
      <c r="G45" s="86"/>
      <c r="H45" s="87"/>
      <c r="I45" s="86"/>
      <c r="J45" s="315">
        <v>38991</v>
      </c>
      <c r="K45" s="316">
        <v>21739</v>
      </c>
      <c r="L45" s="316">
        <v>3263</v>
      </c>
      <c r="M45" s="316">
        <v>13085</v>
      </c>
      <c r="N45" s="317">
        <v>921</v>
      </c>
      <c r="O45" s="315">
        <v>9339</v>
      </c>
      <c r="P45" s="316">
        <v>4054</v>
      </c>
      <c r="Q45" s="316">
        <v>191</v>
      </c>
      <c r="R45" s="316">
        <v>4314</v>
      </c>
      <c r="S45" s="317">
        <v>783</v>
      </c>
      <c r="T45" s="318">
        <v>48286</v>
      </c>
      <c r="U45" s="316">
        <v>25778</v>
      </c>
      <c r="V45" s="316">
        <v>3454</v>
      </c>
      <c r="W45" s="316">
        <v>17384</v>
      </c>
      <c r="X45" s="317">
        <v>1704</v>
      </c>
      <c r="Y45" s="72"/>
    </row>
    <row r="46" spans="3:25" x14ac:dyDescent="0.2">
      <c r="C46" s="22"/>
      <c r="D46" s="156"/>
      <c r="E46" s="47" t="s">
        <v>358</v>
      </c>
      <c r="F46" s="47"/>
      <c r="G46" s="47"/>
      <c r="H46" s="48"/>
      <c r="I46" s="47"/>
      <c r="J46" s="281">
        <v>7986</v>
      </c>
      <c r="K46" s="276">
        <v>3436</v>
      </c>
      <c r="L46" s="276">
        <v>1013</v>
      </c>
      <c r="M46" s="276">
        <v>3142</v>
      </c>
      <c r="N46" s="277">
        <v>396</v>
      </c>
      <c r="O46" s="281">
        <v>545</v>
      </c>
      <c r="P46" s="276">
        <v>160</v>
      </c>
      <c r="Q46" s="276">
        <v>1</v>
      </c>
      <c r="R46" s="276">
        <v>213</v>
      </c>
      <c r="S46" s="277">
        <v>171</v>
      </c>
      <c r="T46" s="285">
        <v>8530</v>
      </c>
      <c r="U46" s="276">
        <v>3596</v>
      </c>
      <c r="V46" s="276">
        <v>1014</v>
      </c>
      <c r="W46" s="276">
        <v>3354</v>
      </c>
      <c r="X46" s="277">
        <v>567</v>
      </c>
      <c r="Y46" s="72"/>
    </row>
    <row r="47" spans="3:25" ht="13.5" thickBot="1" x14ac:dyDescent="0.25">
      <c r="C47" s="22"/>
      <c r="D47" s="269"/>
      <c r="E47" s="270" t="s">
        <v>14</v>
      </c>
      <c r="F47" s="270"/>
      <c r="G47" s="270"/>
      <c r="H47" s="271"/>
      <c r="I47" s="270"/>
      <c r="J47" s="279">
        <v>46977</v>
      </c>
      <c r="K47" s="272">
        <v>25175</v>
      </c>
      <c r="L47" s="272">
        <v>4276</v>
      </c>
      <c r="M47" s="272">
        <v>16227</v>
      </c>
      <c r="N47" s="273">
        <v>1317</v>
      </c>
      <c r="O47" s="279">
        <v>9884</v>
      </c>
      <c r="P47" s="272">
        <v>4214</v>
      </c>
      <c r="Q47" s="272">
        <v>192</v>
      </c>
      <c r="R47" s="272">
        <v>4527</v>
      </c>
      <c r="S47" s="273">
        <v>954</v>
      </c>
      <c r="T47" s="286">
        <v>56816</v>
      </c>
      <c r="U47" s="272">
        <v>29374</v>
      </c>
      <c r="V47" s="272">
        <v>4468</v>
      </c>
      <c r="W47" s="272">
        <v>20738</v>
      </c>
      <c r="X47" s="273">
        <v>2271</v>
      </c>
      <c r="Y47" s="72"/>
    </row>
    <row r="48" spans="3:25" ht="13.5" thickBot="1" x14ac:dyDescent="0.25">
      <c r="C48" s="22"/>
      <c r="D48" s="41" t="s">
        <v>463</v>
      </c>
      <c r="E48" s="42"/>
      <c r="F48" s="42"/>
      <c r="G48" s="42"/>
      <c r="H48" s="42"/>
      <c r="I48" s="42"/>
      <c r="J48" s="282"/>
      <c r="K48" s="283"/>
      <c r="L48" s="283"/>
      <c r="M48" s="283"/>
      <c r="N48" s="278"/>
      <c r="O48" s="282"/>
      <c r="P48" s="283"/>
      <c r="Q48" s="283"/>
      <c r="R48" s="283"/>
      <c r="S48" s="278"/>
      <c r="T48" s="287"/>
      <c r="U48" s="283"/>
      <c r="V48" s="283"/>
      <c r="W48" s="283"/>
      <c r="X48" s="278"/>
      <c r="Y48" s="72"/>
    </row>
    <row r="49" spans="3:25" x14ac:dyDescent="0.2">
      <c r="C49" s="22"/>
      <c r="D49" s="85"/>
      <c r="E49" s="86" t="s">
        <v>357</v>
      </c>
      <c r="F49" s="86"/>
      <c r="G49" s="86"/>
      <c r="H49" s="87"/>
      <c r="I49" s="86"/>
      <c r="J49" s="315">
        <v>40723</v>
      </c>
      <c r="K49" s="316">
        <v>22741</v>
      </c>
      <c r="L49" s="316">
        <v>3454</v>
      </c>
      <c r="M49" s="316">
        <v>13343</v>
      </c>
      <c r="N49" s="317">
        <v>1202</v>
      </c>
      <c r="O49" s="315">
        <v>10025</v>
      </c>
      <c r="P49" s="316">
        <v>4486</v>
      </c>
      <c r="Q49" s="316">
        <v>339</v>
      </c>
      <c r="R49" s="316">
        <v>4080</v>
      </c>
      <c r="S49" s="317">
        <v>1122</v>
      </c>
      <c r="T49" s="318">
        <v>50695</v>
      </c>
      <c r="U49" s="316">
        <v>27211</v>
      </c>
      <c r="V49" s="316">
        <v>3793</v>
      </c>
      <c r="W49" s="316">
        <v>17410</v>
      </c>
      <c r="X49" s="317">
        <v>2323</v>
      </c>
      <c r="Y49" s="72"/>
    </row>
    <row r="50" spans="3:25" x14ac:dyDescent="0.2">
      <c r="C50" s="22"/>
      <c r="D50" s="156"/>
      <c r="E50" s="47" t="s">
        <v>358</v>
      </c>
      <c r="F50" s="47"/>
      <c r="G50" s="47"/>
      <c r="H50" s="48"/>
      <c r="I50" s="47"/>
      <c r="J50" s="281">
        <v>8451</v>
      </c>
      <c r="K50" s="276">
        <v>3662</v>
      </c>
      <c r="L50" s="276">
        <v>961</v>
      </c>
      <c r="M50" s="276">
        <v>3283</v>
      </c>
      <c r="N50" s="277">
        <v>546</v>
      </c>
      <c r="O50" s="281">
        <v>682</v>
      </c>
      <c r="P50" s="276">
        <v>162</v>
      </c>
      <c r="Q50" s="276">
        <v>0</v>
      </c>
      <c r="R50" s="276">
        <v>254</v>
      </c>
      <c r="S50" s="277">
        <v>266</v>
      </c>
      <c r="T50" s="285">
        <v>9131</v>
      </c>
      <c r="U50" s="276">
        <v>3824</v>
      </c>
      <c r="V50" s="276">
        <v>961</v>
      </c>
      <c r="W50" s="276">
        <v>3537</v>
      </c>
      <c r="X50" s="277">
        <v>812</v>
      </c>
      <c r="Y50" s="72"/>
    </row>
    <row r="51" spans="3:25" ht="13.5" thickBot="1" x14ac:dyDescent="0.25">
      <c r="C51" s="22"/>
      <c r="D51" s="269"/>
      <c r="E51" s="270" t="s">
        <v>14</v>
      </c>
      <c r="F51" s="270"/>
      <c r="G51" s="270"/>
      <c r="H51" s="271"/>
      <c r="I51" s="270"/>
      <c r="J51" s="279">
        <v>49174</v>
      </c>
      <c r="K51" s="272">
        <v>26403</v>
      </c>
      <c r="L51" s="272">
        <v>4415</v>
      </c>
      <c r="M51" s="272">
        <v>16626</v>
      </c>
      <c r="N51" s="273">
        <v>1748</v>
      </c>
      <c r="O51" s="279">
        <v>10707</v>
      </c>
      <c r="P51" s="272">
        <v>4648</v>
      </c>
      <c r="Q51" s="272">
        <v>339</v>
      </c>
      <c r="R51" s="272">
        <v>4334</v>
      </c>
      <c r="S51" s="273">
        <v>1388</v>
      </c>
      <c r="T51" s="286">
        <v>59825</v>
      </c>
      <c r="U51" s="272">
        <v>31035</v>
      </c>
      <c r="V51" s="272">
        <v>4754</v>
      </c>
      <c r="W51" s="272">
        <v>20946</v>
      </c>
      <c r="X51" s="273">
        <v>3135</v>
      </c>
      <c r="Y51" s="72"/>
    </row>
    <row r="52" spans="3:25" ht="13.5" thickBot="1" x14ac:dyDescent="0.25">
      <c r="C52" s="22"/>
      <c r="D52" s="41" t="s">
        <v>481</v>
      </c>
      <c r="E52" s="42"/>
      <c r="F52" s="42"/>
      <c r="G52" s="42"/>
      <c r="H52" s="42"/>
      <c r="I52" s="42"/>
      <c r="J52" s="282"/>
      <c r="K52" s="283"/>
      <c r="L52" s="283"/>
      <c r="M52" s="283"/>
      <c r="N52" s="278"/>
      <c r="O52" s="282"/>
      <c r="P52" s="283"/>
      <c r="Q52" s="283"/>
      <c r="R52" s="283"/>
      <c r="S52" s="278"/>
      <c r="T52" s="287"/>
      <c r="U52" s="283"/>
      <c r="V52" s="283"/>
      <c r="W52" s="283"/>
      <c r="X52" s="278"/>
      <c r="Y52" s="72"/>
    </row>
    <row r="53" spans="3:25" x14ac:dyDescent="0.2">
      <c r="C53" s="22"/>
      <c r="D53" s="85"/>
      <c r="E53" s="86" t="s">
        <v>357</v>
      </c>
      <c r="F53" s="86"/>
      <c r="G53" s="86"/>
      <c r="H53" s="87"/>
      <c r="I53" s="86"/>
      <c r="J53" s="315">
        <v>42491</v>
      </c>
      <c r="K53" s="316">
        <v>23983</v>
      </c>
      <c r="L53" s="316">
        <v>3459</v>
      </c>
      <c r="M53" s="316">
        <v>14131</v>
      </c>
      <c r="N53" s="317">
        <v>936</v>
      </c>
      <c r="O53" s="315">
        <v>8979</v>
      </c>
      <c r="P53" s="316">
        <v>3997</v>
      </c>
      <c r="Q53" s="316">
        <v>229</v>
      </c>
      <c r="R53" s="316">
        <v>4218</v>
      </c>
      <c r="S53" s="317">
        <v>538</v>
      </c>
      <c r="T53" s="318">
        <v>51415</v>
      </c>
      <c r="U53" s="316">
        <v>27961</v>
      </c>
      <c r="V53" s="316">
        <v>3688</v>
      </c>
      <c r="W53" s="316">
        <v>18330</v>
      </c>
      <c r="X53" s="317">
        <v>1474</v>
      </c>
      <c r="Y53" s="72"/>
    </row>
    <row r="54" spans="3:25" x14ac:dyDescent="0.2">
      <c r="C54" s="22"/>
      <c r="D54" s="156"/>
      <c r="E54" s="47" t="s">
        <v>358</v>
      </c>
      <c r="F54" s="47"/>
      <c r="G54" s="47"/>
      <c r="H54" s="48"/>
      <c r="I54" s="47"/>
      <c r="J54" s="281">
        <v>9254</v>
      </c>
      <c r="K54" s="276">
        <v>4253</v>
      </c>
      <c r="L54" s="276">
        <v>1054</v>
      </c>
      <c r="M54" s="276">
        <v>3396</v>
      </c>
      <c r="N54" s="277">
        <v>551</v>
      </c>
      <c r="O54" s="281">
        <v>567</v>
      </c>
      <c r="P54" s="276">
        <v>159</v>
      </c>
      <c r="Q54" s="276">
        <v>0</v>
      </c>
      <c r="R54" s="276">
        <v>228</v>
      </c>
      <c r="S54" s="277">
        <v>180</v>
      </c>
      <c r="T54" s="285">
        <v>9819</v>
      </c>
      <c r="U54" s="276">
        <v>4412</v>
      </c>
      <c r="V54" s="276">
        <v>1054</v>
      </c>
      <c r="W54" s="276">
        <v>3622</v>
      </c>
      <c r="X54" s="277">
        <v>731</v>
      </c>
      <c r="Y54" s="72"/>
    </row>
    <row r="55" spans="3:25" ht="13.5" thickBot="1" x14ac:dyDescent="0.25">
      <c r="C55" s="22"/>
      <c r="D55" s="269"/>
      <c r="E55" s="270" t="s">
        <v>14</v>
      </c>
      <c r="F55" s="270"/>
      <c r="G55" s="270"/>
      <c r="H55" s="271"/>
      <c r="I55" s="270"/>
      <c r="J55" s="279">
        <v>51745</v>
      </c>
      <c r="K55" s="272">
        <v>28236</v>
      </c>
      <c r="L55" s="272">
        <v>4513</v>
      </c>
      <c r="M55" s="272">
        <v>17527</v>
      </c>
      <c r="N55" s="273">
        <v>1487</v>
      </c>
      <c r="O55" s="279">
        <v>9546</v>
      </c>
      <c r="P55" s="272">
        <v>4156</v>
      </c>
      <c r="Q55" s="272">
        <v>229</v>
      </c>
      <c r="R55" s="272">
        <v>4446</v>
      </c>
      <c r="S55" s="273">
        <v>718</v>
      </c>
      <c r="T55" s="286">
        <v>61234</v>
      </c>
      <c r="U55" s="272">
        <v>32373</v>
      </c>
      <c r="V55" s="272">
        <v>4742</v>
      </c>
      <c r="W55" s="272">
        <v>21952</v>
      </c>
      <c r="X55" s="273">
        <v>2205</v>
      </c>
      <c r="Y55" s="72"/>
    </row>
    <row r="56" spans="3:25" ht="13.5" x14ac:dyDescent="0.25">
      <c r="D56" s="73" t="s">
        <v>175</v>
      </c>
      <c r="E56" s="74"/>
      <c r="F56" s="74"/>
      <c r="G56" s="74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64" t="s">
        <v>365</v>
      </c>
      <c r="Y56" s="67" t="s">
        <v>176</v>
      </c>
    </row>
    <row r="57" spans="3:25" ht="12.75" customHeight="1" x14ac:dyDescent="0.2">
      <c r="D57" s="65"/>
      <c r="E57" s="703" t="s">
        <v>35</v>
      </c>
      <c r="F57" s="703"/>
      <c r="G57" s="703"/>
      <c r="H57" s="703"/>
      <c r="I57" s="703"/>
      <c r="J57" s="703"/>
      <c r="K57" s="703"/>
      <c r="L57" s="703"/>
      <c r="M57" s="703"/>
      <c r="N57" s="703"/>
      <c r="O57" s="703"/>
      <c r="P57" s="314"/>
      <c r="Q57" s="314"/>
      <c r="R57" s="314"/>
      <c r="S57" s="314"/>
      <c r="T57" s="314"/>
      <c r="U57" s="314"/>
      <c r="V57" s="314"/>
      <c r="W57" s="314"/>
      <c r="X57" s="314"/>
    </row>
    <row r="58" spans="3:25" ht="12.75" customHeight="1" x14ac:dyDescent="0.2">
      <c r="D58" s="65"/>
      <c r="E58" s="703" t="s">
        <v>449</v>
      </c>
      <c r="F58" s="703"/>
      <c r="G58" s="703"/>
      <c r="H58" s="703"/>
      <c r="I58" s="703"/>
      <c r="J58" s="703"/>
      <c r="K58" s="703"/>
      <c r="L58" s="703"/>
      <c r="M58" s="703"/>
      <c r="N58" s="703"/>
      <c r="O58" s="703"/>
      <c r="P58" s="804"/>
      <c r="Q58" s="804"/>
      <c r="R58" s="804"/>
      <c r="S58" s="804"/>
      <c r="T58" s="804"/>
      <c r="U58" s="804"/>
      <c r="V58" s="804"/>
      <c r="W58" s="804"/>
      <c r="X58" s="804"/>
    </row>
    <row r="59" spans="3:25" ht="12.75" customHeight="1" x14ac:dyDescent="0.25">
      <c r="D59" s="65"/>
      <c r="E59" s="809" t="s">
        <v>462</v>
      </c>
      <c r="F59" s="809"/>
      <c r="G59" s="809"/>
      <c r="H59" s="809"/>
      <c r="I59" s="809"/>
      <c r="J59" s="809"/>
      <c r="K59" s="809"/>
      <c r="L59" s="809"/>
      <c r="M59" s="809"/>
      <c r="N59" s="809"/>
      <c r="O59" s="809"/>
      <c r="P59" s="314"/>
      <c r="Q59" s="314"/>
      <c r="R59" s="314"/>
      <c r="S59" s="314"/>
      <c r="T59" s="314"/>
      <c r="U59" s="314"/>
      <c r="V59" s="314"/>
      <c r="W59" s="314"/>
      <c r="X59" s="314"/>
    </row>
  </sheetData>
  <mergeCells count="22">
    <mergeCell ref="R9:R11"/>
    <mergeCell ref="N9:N11"/>
    <mergeCell ref="J7:N8"/>
    <mergeCell ref="E58:X58"/>
    <mergeCell ref="X9:X11"/>
    <mergeCell ref="O9:O11"/>
    <mergeCell ref="P9:P11"/>
    <mergeCell ref="Q9:Q11"/>
    <mergeCell ref="J9:J11"/>
    <mergeCell ref="T7:X8"/>
    <mergeCell ref="S9:S11"/>
    <mergeCell ref="V9:V11"/>
    <mergeCell ref="W9:W11"/>
    <mergeCell ref="U9:U11"/>
    <mergeCell ref="T9:T11"/>
    <mergeCell ref="O7:S8"/>
    <mergeCell ref="E59:O59"/>
    <mergeCell ref="E57:O57"/>
    <mergeCell ref="K9:K11"/>
    <mergeCell ref="L9:L11"/>
    <mergeCell ref="D7:I11"/>
    <mergeCell ref="M9:M11"/>
  </mergeCells>
  <phoneticPr fontId="0" type="noConversion"/>
  <conditionalFormatting sqref="D6">
    <cfRule type="cellIs" dxfId="3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2" priority="1" stopIfTrue="1">
      <formula>Y6="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List53">
    <pageSetUpPr autoPageBreaks="0"/>
  </sheetPr>
  <dimension ref="C1:Y61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3.28515625" style="67" customWidth="1"/>
    <col min="9" max="9" width="1.140625" style="67" customWidth="1"/>
    <col min="10" max="24" width="8.28515625" style="67" customWidth="1"/>
    <col min="25" max="41" width="1.7109375" style="67" customWidth="1"/>
    <col min="42" max="16384" width="9.140625" style="67"/>
  </cols>
  <sheetData>
    <row r="1" spans="3:25" hidden="1" x14ac:dyDescent="0.2"/>
    <row r="2" spans="3:25" hidden="1" x14ac:dyDescent="0.2"/>
    <row r="3" spans="3:25" ht="9" customHeight="1" x14ac:dyDescent="0.2">
      <c r="C3" s="66"/>
    </row>
    <row r="4" spans="3:25" s="68" customFormat="1" ht="15.75" x14ac:dyDescent="0.2">
      <c r="D4" s="15" t="s">
        <v>238</v>
      </c>
      <c r="E4" s="69"/>
      <c r="F4" s="69"/>
      <c r="G4" s="69"/>
      <c r="H4" s="15" t="s">
        <v>24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</row>
    <row r="5" spans="3:25" s="68" customFormat="1" ht="15.75" x14ac:dyDescent="0.2">
      <c r="D5" s="304" t="s">
        <v>482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</row>
    <row r="6" spans="3:25" s="71" customFormat="1" ht="15.75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5"/>
      <c r="Y6" s="14" t="s">
        <v>176</v>
      </c>
    </row>
    <row r="7" spans="3:25" ht="14.1" customHeight="1" x14ac:dyDescent="0.2">
      <c r="C7" s="22"/>
      <c r="D7" s="716" t="s">
        <v>206</v>
      </c>
      <c r="E7" s="717"/>
      <c r="F7" s="717"/>
      <c r="G7" s="717"/>
      <c r="H7" s="717"/>
      <c r="I7" s="717"/>
      <c r="J7" s="793" t="s">
        <v>207</v>
      </c>
      <c r="K7" s="794"/>
      <c r="L7" s="794"/>
      <c r="M7" s="794"/>
      <c r="N7" s="794"/>
      <c r="O7" s="793" t="s">
        <v>421</v>
      </c>
      <c r="P7" s="794"/>
      <c r="Q7" s="794"/>
      <c r="R7" s="794"/>
      <c r="S7" s="794"/>
      <c r="T7" s="802" t="s">
        <v>208</v>
      </c>
      <c r="U7" s="794"/>
      <c r="V7" s="794"/>
      <c r="W7" s="794"/>
      <c r="X7" s="794"/>
      <c r="Y7" s="72"/>
    </row>
    <row r="8" spans="3:25" ht="14.1" customHeight="1" x14ac:dyDescent="0.2">
      <c r="C8" s="22"/>
      <c r="D8" s="719"/>
      <c r="E8" s="720"/>
      <c r="F8" s="720"/>
      <c r="G8" s="720"/>
      <c r="H8" s="720"/>
      <c r="I8" s="720"/>
      <c r="J8" s="795"/>
      <c r="K8" s="795"/>
      <c r="L8" s="795"/>
      <c r="M8" s="795"/>
      <c r="N8" s="795"/>
      <c r="O8" s="795"/>
      <c r="P8" s="795"/>
      <c r="Q8" s="795"/>
      <c r="R8" s="795"/>
      <c r="S8" s="795"/>
      <c r="T8" s="803"/>
      <c r="U8" s="795"/>
      <c r="V8" s="795"/>
      <c r="W8" s="795"/>
      <c r="X8" s="795"/>
      <c r="Y8" s="72"/>
    </row>
    <row r="9" spans="3:25" ht="13.5" customHeight="1" x14ac:dyDescent="0.2">
      <c r="C9" s="22"/>
      <c r="D9" s="719"/>
      <c r="E9" s="720"/>
      <c r="F9" s="720"/>
      <c r="G9" s="720"/>
      <c r="H9" s="720"/>
      <c r="I9" s="720"/>
      <c r="J9" s="799" t="s">
        <v>54</v>
      </c>
      <c r="K9" s="787" t="s">
        <v>209</v>
      </c>
      <c r="L9" s="796" t="s">
        <v>210</v>
      </c>
      <c r="M9" s="790" t="s">
        <v>319</v>
      </c>
      <c r="N9" s="784" t="s">
        <v>318</v>
      </c>
      <c r="O9" s="799" t="s">
        <v>54</v>
      </c>
      <c r="P9" s="787" t="s">
        <v>209</v>
      </c>
      <c r="Q9" s="796" t="s">
        <v>210</v>
      </c>
      <c r="R9" s="790" t="s">
        <v>319</v>
      </c>
      <c r="S9" s="784" t="s">
        <v>318</v>
      </c>
      <c r="T9" s="799" t="s">
        <v>54</v>
      </c>
      <c r="U9" s="787" t="s">
        <v>209</v>
      </c>
      <c r="V9" s="796" t="s">
        <v>210</v>
      </c>
      <c r="W9" s="790" t="s">
        <v>319</v>
      </c>
      <c r="X9" s="784" t="s">
        <v>318</v>
      </c>
      <c r="Y9" s="72"/>
    </row>
    <row r="10" spans="3:25" ht="13.5" customHeight="1" x14ac:dyDescent="0.2">
      <c r="C10" s="22"/>
      <c r="D10" s="719"/>
      <c r="E10" s="720"/>
      <c r="F10" s="720"/>
      <c r="G10" s="720"/>
      <c r="H10" s="720"/>
      <c r="I10" s="720"/>
      <c r="J10" s="800"/>
      <c r="K10" s="788"/>
      <c r="L10" s="797"/>
      <c r="M10" s="791"/>
      <c r="N10" s="785"/>
      <c r="O10" s="800"/>
      <c r="P10" s="788"/>
      <c r="Q10" s="797"/>
      <c r="R10" s="791"/>
      <c r="S10" s="785"/>
      <c r="T10" s="800"/>
      <c r="U10" s="788"/>
      <c r="V10" s="797"/>
      <c r="W10" s="791"/>
      <c r="X10" s="785"/>
      <c r="Y10" s="72"/>
    </row>
    <row r="11" spans="3:25" ht="13.5" thickBot="1" x14ac:dyDescent="0.25">
      <c r="C11" s="22"/>
      <c r="D11" s="722"/>
      <c r="E11" s="723"/>
      <c r="F11" s="723"/>
      <c r="G11" s="723"/>
      <c r="H11" s="723"/>
      <c r="I11" s="723"/>
      <c r="J11" s="801"/>
      <c r="K11" s="789"/>
      <c r="L11" s="798"/>
      <c r="M11" s="792"/>
      <c r="N11" s="786"/>
      <c r="O11" s="801"/>
      <c r="P11" s="789"/>
      <c r="Q11" s="798"/>
      <c r="R11" s="792"/>
      <c r="S11" s="786"/>
      <c r="T11" s="801"/>
      <c r="U11" s="789"/>
      <c r="V11" s="798"/>
      <c r="W11" s="792"/>
      <c r="X11" s="786"/>
      <c r="Y11" s="72"/>
    </row>
    <row r="12" spans="3:25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282"/>
      <c r="K12" s="283"/>
      <c r="L12" s="283"/>
      <c r="M12" s="283"/>
      <c r="N12" s="278"/>
      <c r="O12" s="282"/>
      <c r="P12" s="283"/>
      <c r="Q12" s="283"/>
      <c r="R12" s="283"/>
      <c r="S12" s="278"/>
      <c r="T12" s="287"/>
      <c r="U12" s="283"/>
      <c r="V12" s="283"/>
      <c r="W12" s="283"/>
      <c r="X12" s="278"/>
      <c r="Y12" s="72"/>
    </row>
    <row r="13" spans="3:25" x14ac:dyDescent="0.2">
      <c r="C13" s="22"/>
      <c r="D13" s="85"/>
      <c r="E13" s="86" t="s">
        <v>357</v>
      </c>
      <c r="F13" s="86"/>
      <c r="G13" s="86"/>
      <c r="H13" s="87"/>
      <c r="I13" s="86"/>
      <c r="J13" s="315">
        <v>4120</v>
      </c>
      <c r="K13" s="316">
        <v>2954</v>
      </c>
      <c r="L13" s="316">
        <v>0</v>
      </c>
      <c r="M13" s="316">
        <v>1162</v>
      </c>
      <c r="N13" s="317">
        <v>4</v>
      </c>
      <c r="O13" s="315">
        <v>5540</v>
      </c>
      <c r="P13" s="316">
        <v>3137</v>
      </c>
      <c r="Q13" s="316">
        <v>0</v>
      </c>
      <c r="R13" s="316">
        <v>2396</v>
      </c>
      <c r="S13" s="317">
        <v>7</v>
      </c>
      <c r="T13" s="318">
        <v>9659</v>
      </c>
      <c r="U13" s="316">
        <v>6090</v>
      </c>
      <c r="V13" s="316">
        <v>0</v>
      </c>
      <c r="W13" s="316">
        <v>3558</v>
      </c>
      <c r="X13" s="317">
        <v>11</v>
      </c>
      <c r="Y13" s="72"/>
    </row>
    <row r="14" spans="3:25" x14ac:dyDescent="0.2">
      <c r="C14" s="22"/>
      <c r="D14" s="156"/>
      <c r="E14" s="47" t="s">
        <v>358</v>
      </c>
      <c r="F14" s="47"/>
      <c r="G14" s="47"/>
      <c r="H14" s="48"/>
      <c r="I14" s="47"/>
      <c r="J14" s="281">
        <v>978</v>
      </c>
      <c r="K14" s="276">
        <v>695</v>
      </c>
      <c r="L14" s="276">
        <v>0</v>
      </c>
      <c r="M14" s="276">
        <v>281</v>
      </c>
      <c r="N14" s="277">
        <v>2</v>
      </c>
      <c r="O14" s="281">
        <v>810</v>
      </c>
      <c r="P14" s="276">
        <v>377</v>
      </c>
      <c r="Q14" s="276">
        <v>0</v>
      </c>
      <c r="R14" s="276">
        <v>432</v>
      </c>
      <c r="S14" s="277">
        <v>1</v>
      </c>
      <c r="T14" s="285">
        <v>1788</v>
      </c>
      <c r="U14" s="276">
        <v>1072</v>
      </c>
      <c r="V14" s="276">
        <v>0</v>
      </c>
      <c r="W14" s="276">
        <v>713</v>
      </c>
      <c r="X14" s="277">
        <v>3</v>
      </c>
      <c r="Y14" s="72"/>
    </row>
    <row r="15" spans="3:25" ht="13.5" thickBot="1" x14ac:dyDescent="0.25">
      <c r="C15" s="22"/>
      <c r="D15" s="269"/>
      <c r="E15" s="270" t="s">
        <v>14</v>
      </c>
      <c r="F15" s="270"/>
      <c r="G15" s="270"/>
      <c r="H15" s="271"/>
      <c r="I15" s="270"/>
      <c r="J15" s="279">
        <v>5098</v>
      </c>
      <c r="K15" s="272">
        <v>3649</v>
      </c>
      <c r="L15" s="272">
        <v>0</v>
      </c>
      <c r="M15" s="272">
        <v>1443</v>
      </c>
      <c r="N15" s="273">
        <v>6</v>
      </c>
      <c r="O15" s="279">
        <v>6350</v>
      </c>
      <c r="P15" s="272">
        <v>3514</v>
      </c>
      <c r="Q15" s="272">
        <v>0</v>
      </c>
      <c r="R15" s="272">
        <v>2828</v>
      </c>
      <c r="S15" s="273">
        <v>8</v>
      </c>
      <c r="T15" s="286">
        <v>11447</v>
      </c>
      <c r="U15" s="272">
        <v>7162</v>
      </c>
      <c r="V15" s="272">
        <v>0</v>
      </c>
      <c r="W15" s="272">
        <v>4271</v>
      </c>
      <c r="X15" s="273">
        <v>14</v>
      </c>
      <c r="Y15" s="72"/>
    </row>
    <row r="16" spans="3:25" ht="13.5" thickBot="1" x14ac:dyDescent="0.25">
      <c r="C16" s="22"/>
      <c r="D16" s="41" t="s">
        <v>383</v>
      </c>
      <c r="E16" s="42"/>
      <c r="F16" s="42"/>
      <c r="G16" s="42"/>
      <c r="H16" s="42"/>
      <c r="I16" s="42"/>
      <c r="J16" s="282"/>
      <c r="K16" s="283"/>
      <c r="L16" s="283"/>
      <c r="M16" s="283"/>
      <c r="N16" s="278"/>
      <c r="O16" s="282"/>
      <c r="P16" s="283"/>
      <c r="Q16" s="283"/>
      <c r="R16" s="283"/>
      <c r="S16" s="278"/>
      <c r="T16" s="287"/>
      <c r="U16" s="283"/>
      <c r="V16" s="283"/>
      <c r="W16" s="283"/>
      <c r="X16" s="278"/>
      <c r="Y16" s="72"/>
    </row>
    <row r="17" spans="3:25" x14ac:dyDescent="0.2">
      <c r="C17" s="22"/>
      <c r="D17" s="85"/>
      <c r="E17" s="86" t="s">
        <v>357</v>
      </c>
      <c r="F17" s="86"/>
      <c r="G17" s="86"/>
      <c r="H17" s="87"/>
      <c r="I17" s="86"/>
      <c r="J17" s="315">
        <v>3807</v>
      </c>
      <c r="K17" s="316">
        <v>2782</v>
      </c>
      <c r="L17" s="316">
        <v>0</v>
      </c>
      <c r="M17" s="316">
        <v>1023</v>
      </c>
      <c r="N17" s="317">
        <v>2</v>
      </c>
      <c r="O17" s="315">
        <v>4717</v>
      </c>
      <c r="P17" s="316">
        <v>2803</v>
      </c>
      <c r="Q17" s="316">
        <v>0</v>
      </c>
      <c r="R17" s="316">
        <v>1905</v>
      </c>
      <c r="S17" s="317">
        <v>9</v>
      </c>
      <c r="T17" s="318">
        <v>8523</v>
      </c>
      <c r="U17" s="316">
        <v>5585</v>
      </c>
      <c r="V17" s="316">
        <v>0</v>
      </c>
      <c r="W17" s="316">
        <v>2928</v>
      </c>
      <c r="X17" s="317">
        <v>11</v>
      </c>
      <c r="Y17" s="72"/>
    </row>
    <row r="18" spans="3:25" x14ac:dyDescent="0.2">
      <c r="C18" s="22"/>
      <c r="D18" s="156"/>
      <c r="E18" s="47" t="s">
        <v>358</v>
      </c>
      <c r="F18" s="47"/>
      <c r="G18" s="47"/>
      <c r="H18" s="48"/>
      <c r="I18" s="47"/>
      <c r="J18" s="281">
        <v>984</v>
      </c>
      <c r="K18" s="276">
        <v>705</v>
      </c>
      <c r="L18" s="276">
        <v>0</v>
      </c>
      <c r="M18" s="276">
        <v>279</v>
      </c>
      <c r="N18" s="277">
        <v>0</v>
      </c>
      <c r="O18" s="281">
        <v>462</v>
      </c>
      <c r="P18" s="276">
        <v>256</v>
      </c>
      <c r="Q18" s="276">
        <v>0</v>
      </c>
      <c r="R18" s="276">
        <v>206</v>
      </c>
      <c r="S18" s="277">
        <v>0</v>
      </c>
      <c r="T18" s="285">
        <v>1445</v>
      </c>
      <c r="U18" s="276">
        <v>960</v>
      </c>
      <c r="V18" s="276">
        <v>0</v>
      </c>
      <c r="W18" s="276">
        <v>485</v>
      </c>
      <c r="X18" s="277">
        <v>0</v>
      </c>
      <c r="Y18" s="72"/>
    </row>
    <row r="19" spans="3:25" ht="13.5" thickBot="1" x14ac:dyDescent="0.25">
      <c r="C19" s="22"/>
      <c r="D19" s="269"/>
      <c r="E19" s="270" t="s">
        <v>14</v>
      </c>
      <c r="F19" s="270"/>
      <c r="G19" s="270"/>
      <c r="H19" s="271"/>
      <c r="I19" s="270"/>
      <c r="J19" s="279">
        <v>4791</v>
      </c>
      <c r="K19" s="272">
        <v>3487</v>
      </c>
      <c r="L19" s="272">
        <v>0</v>
      </c>
      <c r="M19" s="272">
        <v>1302</v>
      </c>
      <c r="N19" s="273">
        <v>2</v>
      </c>
      <c r="O19" s="279">
        <v>5179</v>
      </c>
      <c r="P19" s="272">
        <v>3059</v>
      </c>
      <c r="Q19" s="272">
        <v>0</v>
      </c>
      <c r="R19" s="272">
        <v>2111</v>
      </c>
      <c r="S19" s="273">
        <v>9</v>
      </c>
      <c r="T19" s="286">
        <v>9968</v>
      </c>
      <c r="U19" s="272">
        <v>6545</v>
      </c>
      <c r="V19" s="272">
        <v>0</v>
      </c>
      <c r="W19" s="272">
        <v>3413</v>
      </c>
      <c r="X19" s="273">
        <v>11</v>
      </c>
      <c r="Y19" s="72"/>
    </row>
    <row r="20" spans="3:25" ht="13.5" thickBot="1" x14ac:dyDescent="0.25">
      <c r="C20" s="22"/>
      <c r="D20" s="41" t="s">
        <v>387</v>
      </c>
      <c r="E20" s="42"/>
      <c r="F20" s="42"/>
      <c r="G20" s="42"/>
      <c r="H20" s="42"/>
      <c r="I20" s="42"/>
      <c r="J20" s="282"/>
      <c r="K20" s="283"/>
      <c r="L20" s="283"/>
      <c r="M20" s="283"/>
      <c r="N20" s="278"/>
      <c r="O20" s="282"/>
      <c r="P20" s="283"/>
      <c r="Q20" s="283"/>
      <c r="R20" s="283"/>
      <c r="S20" s="278"/>
      <c r="T20" s="287"/>
      <c r="U20" s="283"/>
      <c r="V20" s="283"/>
      <c r="W20" s="283"/>
      <c r="X20" s="278"/>
      <c r="Y20" s="72"/>
    </row>
    <row r="21" spans="3:25" x14ac:dyDescent="0.2">
      <c r="C21" s="22"/>
      <c r="D21" s="85"/>
      <c r="E21" s="86" t="s">
        <v>357</v>
      </c>
      <c r="F21" s="86"/>
      <c r="G21" s="86"/>
      <c r="H21" s="87"/>
      <c r="I21" s="86"/>
      <c r="J21" s="315">
        <v>3275</v>
      </c>
      <c r="K21" s="316">
        <v>2410</v>
      </c>
      <c r="L21" s="316">
        <v>0</v>
      </c>
      <c r="M21" s="316">
        <v>861</v>
      </c>
      <c r="N21" s="317">
        <v>4</v>
      </c>
      <c r="O21" s="315">
        <v>4311</v>
      </c>
      <c r="P21" s="316">
        <v>2617</v>
      </c>
      <c r="Q21" s="316">
        <v>0</v>
      </c>
      <c r="R21" s="316">
        <v>1688</v>
      </c>
      <c r="S21" s="317">
        <v>6</v>
      </c>
      <c r="T21" s="318">
        <v>7580</v>
      </c>
      <c r="U21" s="316">
        <v>5026</v>
      </c>
      <c r="V21" s="316">
        <v>0</v>
      </c>
      <c r="W21" s="316">
        <v>2545</v>
      </c>
      <c r="X21" s="317">
        <v>10</v>
      </c>
      <c r="Y21" s="72"/>
    </row>
    <row r="22" spans="3:25" x14ac:dyDescent="0.2">
      <c r="C22" s="22"/>
      <c r="D22" s="156"/>
      <c r="E22" s="47" t="s">
        <v>358</v>
      </c>
      <c r="F22" s="47"/>
      <c r="G22" s="47"/>
      <c r="H22" s="48"/>
      <c r="I22" s="47"/>
      <c r="J22" s="281">
        <v>1012</v>
      </c>
      <c r="K22" s="276">
        <v>716</v>
      </c>
      <c r="L22" s="276">
        <v>0</v>
      </c>
      <c r="M22" s="276">
        <v>296</v>
      </c>
      <c r="N22" s="277">
        <v>0</v>
      </c>
      <c r="O22" s="281">
        <v>408</v>
      </c>
      <c r="P22" s="276">
        <v>223</v>
      </c>
      <c r="Q22" s="276">
        <v>0</v>
      </c>
      <c r="R22" s="276">
        <v>184</v>
      </c>
      <c r="S22" s="277">
        <v>1</v>
      </c>
      <c r="T22" s="285">
        <v>1420</v>
      </c>
      <c r="U22" s="276">
        <v>939</v>
      </c>
      <c r="V22" s="276">
        <v>0</v>
      </c>
      <c r="W22" s="276">
        <v>480</v>
      </c>
      <c r="X22" s="277">
        <v>1</v>
      </c>
      <c r="Y22" s="72"/>
    </row>
    <row r="23" spans="3:25" ht="13.5" thickBot="1" x14ac:dyDescent="0.25">
      <c r="C23" s="22"/>
      <c r="D23" s="269"/>
      <c r="E23" s="270" t="s">
        <v>14</v>
      </c>
      <c r="F23" s="270"/>
      <c r="G23" s="270"/>
      <c r="H23" s="271"/>
      <c r="I23" s="270"/>
      <c r="J23" s="279">
        <v>4287</v>
      </c>
      <c r="K23" s="272">
        <v>3126</v>
      </c>
      <c r="L23" s="272">
        <v>0</v>
      </c>
      <c r="M23" s="272">
        <v>1157</v>
      </c>
      <c r="N23" s="273">
        <v>4</v>
      </c>
      <c r="O23" s="279">
        <v>4719</v>
      </c>
      <c r="P23" s="272">
        <v>2840</v>
      </c>
      <c r="Q23" s="272">
        <v>0</v>
      </c>
      <c r="R23" s="272">
        <v>1872</v>
      </c>
      <c r="S23" s="273">
        <v>7</v>
      </c>
      <c r="T23" s="286">
        <v>9000</v>
      </c>
      <c r="U23" s="272">
        <v>5965</v>
      </c>
      <c r="V23" s="272">
        <v>0</v>
      </c>
      <c r="W23" s="272">
        <v>3025</v>
      </c>
      <c r="X23" s="273">
        <v>11</v>
      </c>
      <c r="Y23" s="72"/>
    </row>
    <row r="24" spans="3:25" ht="13.5" thickBot="1" x14ac:dyDescent="0.25">
      <c r="C24" s="22"/>
      <c r="D24" s="41" t="s">
        <v>414</v>
      </c>
      <c r="E24" s="42"/>
      <c r="F24" s="42"/>
      <c r="G24" s="42"/>
      <c r="H24" s="42"/>
      <c r="I24" s="42"/>
      <c r="J24" s="282"/>
      <c r="K24" s="283"/>
      <c r="L24" s="283"/>
      <c r="M24" s="283"/>
      <c r="N24" s="278"/>
      <c r="O24" s="282"/>
      <c r="P24" s="283"/>
      <c r="Q24" s="283"/>
      <c r="R24" s="283"/>
      <c r="S24" s="278"/>
      <c r="T24" s="287"/>
      <c r="U24" s="283"/>
      <c r="V24" s="283"/>
      <c r="W24" s="283"/>
      <c r="X24" s="278"/>
      <c r="Y24" s="72"/>
    </row>
    <row r="25" spans="3:25" x14ac:dyDescent="0.2">
      <c r="C25" s="22"/>
      <c r="D25" s="85"/>
      <c r="E25" s="86" t="s">
        <v>357</v>
      </c>
      <c r="F25" s="86"/>
      <c r="G25" s="86"/>
      <c r="H25" s="87"/>
      <c r="I25" s="86"/>
      <c r="J25" s="315">
        <v>3127</v>
      </c>
      <c r="K25" s="316">
        <v>2243</v>
      </c>
      <c r="L25" s="316">
        <v>0</v>
      </c>
      <c r="M25" s="316">
        <v>877</v>
      </c>
      <c r="N25" s="317">
        <v>7</v>
      </c>
      <c r="O25" s="315">
        <v>3978</v>
      </c>
      <c r="P25" s="316">
        <v>2345</v>
      </c>
      <c r="Q25" s="316">
        <v>0</v>
      </c>
      <c r="R25" s="316">
        <v>1622</v>
      </c>
      <c r="S25" s="317">
        <v>12</v>
      </c>
      <c r="T25" s="318">
        <v>7102</v>
      </c>
      <c r="U25" s="316">
        <v>4588</v>
      </c>
      <c r="V25" s="316">
        <v>0</v>
      </c>
      <c r="W25" s="316">
        <v>2496</v>
      </c>
      <c r="X25" s="317">
        <v>19</v>
      </c>
      <c r="Y25" s="72"/>
    </row>
    <row r="26" spans="3:25" x14ac:dyDescent="0.2">
      <c r="C26" s="22"/>
      <c r="D26" s="156"/>
      <c r="E26" s="47" t="s">
        <v>358</v>
      </c>
      <c r="F26" s="47"/>
      <c r="G26" s="47"/>
      <c r="H26" s="48"/>
      <c r="I26" s="47"/>
      <c r="J26" s="281">
        <v>943</v>
      </c>
      <c r="K26" s="276">
        <v>667</v>
      </c>
      <c r="L26" s="276">
        <v>0</v>
      </c>
      <c r="M26" s="276">
        <v>276</v>
      </c>
      <c r="N26" s="277">
        <v>0</v>
      </c>
      <c r="O26" s="281">
        <v>318</v>
      </c>
      <c r="P26" s="276">
        <v>142</v>
      </c>
      <c r="Q26" s="276">
        <v>0</v>
      </c>
      <c r="R26" s="276">
        <v>176</v>
      </c>
      <c r="S26" s="277">
        <v>0</v>
      </c>
      <c r="T26" s="285">
        <v>1257</v>
      </c>
      <c r="U26" s="276">
        <v>808</v>
      </c>
      <c r="V26" s="276">
        <v>0</v>
      </c>
      <c r="W26" s="276">
        <v>449</v>
      </c>
      <c r="X26" s="277">
        <v>0</v>
      </c>
      <c r="Y26" s="72"/>
    </row>
    <row r="27" spans="3:25" ht="13.5" thickBot="1" x14ac:dyDescent="0.25">
      <c r="C27" s="22"/>
      <c r="D27" s="269"/>
      <c r="E27" s="270" t="s">
        <v>14</v>
      </c>
      <c r="F27" s="270"/>
      <c r="G27" s="270"/>
      <c r="H27" s="271"/>
      <c r="I27" s="270"/>
      <c r="J27" s="279">
        <v>4070</v>
      </c>
      <c r="K27" s="272">
        <v>2910</v>
      </c>
      <c r="L27" s="272">
        <v>0</v>
      </c>
      <c r="M27" s="272">
        <v>1153</v>
      </c>
      <c r="N27" s="273">
        <v>7</v>
      </c>
      <c r="O27" s="279">
        <v>4296</v>
      </c>
      <c r="P27" s="272">
        <v>2487</v>
      </c>
      <c r="Q27" s="272">
        <v>0</v>
      </c>
      <c r="R27" s="272">
        <v>1798</v>
      </c>
      <c r="S27" s="273">
        <v>12</v>
      </c>
      <c r="T27" s="286">
        <v>8359</v>
      </c>
      <c r="U27" s="272">
        <v>5396</v>
      </c>
      <c r="V27" s="272">
        <v>0</v>
      </c>
      <c r="W27" s="272">
        <v>2945</v>
      </c>
      <c r="X27" s="273">
        <v>19</v>
      </c>
      <c r="Y27" s="72"/>
    </row>
    <row r="28" spans="3:25" ht="13.5" thickBot="1" x14ac:dyDescent="0.25">
      <c r="C28" s="22"/>
      <c r="D28" s="41" t="s">
        <v>420</v>
      </c>
      <c r="E28" s="42"/>
      <c r="F28" s="42"/>
      <c r="G28" s="42"/>
      <c r="H28" s="42"/>
      <c r="I28" s="42"/>
      <c r="J28" s="282"/>
      <c r="K28" s="283"/>
      <c r="L28" s="283"/>
      <c r="M28" s="283"/>
      <c r="N28" s="278"/>
      <c r="O28" s="282"/>
      <c r="P28" s="283"/>
      <c r="Q28" s="283"/>
      <c r="R28" s="283"/>
      <c r="S28" s="278"/>
      <c r="T28" s="287"/>
      <c r="U28" s="283"/>
      <c r="V28" s="283"/>
      <c r="W28" s="283"/>
      <c r="X28" s="278"/>
      <c r="Y28" s="72"/>
    </row>
    <row r="29" spans="3:25" x14ac:dyDescent="0.2">
      <c r="C29" s="22"/>
      <c r="D29" s="85"/>
      <c r="E29" s="86" t="s">
        <v>357</v>
      </c>
      <c r="F29" s="86"/>
      <c r="G29" s="86"/>
      <c r="H29" s="87"/>
      <c r="I29" s="86"/>
      <c r="J29" s="315">
        <v>2546</v>
      </c>
      <c r="K29" s="316">
        <v>1862</v>
      </c>
      <c r="L29" s="316">
        <v>0</v>
      </c>
      <c r="M29" s="316">
        <v>680</v>
      </c>
      <c r="N29" s="317">
        <v>4</v>
      </c>
      <c r="O29" s="315">
        <v>3589</v>
      </c>
      <c r="P29" s="316">
        <v>2081</v>
      </c>
      <c r="Q29" s="316">
        <v>0</v>
      </c>
      <c r="R29" s="316">
        <v>1503</v>
      </c>
      <c r="S29" s="317">
        <v>5</v>
      </c>
      <c r="T29" s="318">
        <v>6135</v>
      </c>
      <c r="U29" s="316">
        <v>3943</v>
      </c>
      <c r="V29" s="316">
        <v>0</v>
      </c>
      <c r="W29" s="316">
        <v>2183</v>
      </c>
      <c r="X29" s="317">
        <v>9</v>
      </c>
      <c r="Y29" s="72"/>
    </row>
    <row r="30" spans="3:25" x14ac:dyDescent="0.2">
      <c r="C30" s="22"/>
      <c r="D30" s="156"/>
      <c r="E30" s="47" t="s">
        <v>358</v>
      </c>
      <c r="F30" s="47"/>
      <c r="G30" s="47"/>
      <c r="H30" s="48"/>
      <c r="I30" s="47"/>
      <c r="J30" s="281">
        <v>911</v>
      </c>
      <c r="K30" s="276">
        <v>631</v>
      </c>
      <c r="L30" s="276">
        <v>0</v>
      </c>
      <c r="M30" s="276">
        <v>279</v>
      </c>
      <c r="N30" s="277">
        <v>1</v>
      </c>
      <c r="O30" s="281">
        <v>337</v>
      </c>
      <c r="P30" s="276">
        <v>172</v>
      </c>
      <c r="Q30" s="276">
        <v>0</v>
      </c>
      <c r="R30" s="276">
        <v>165</v>
      </c>
      <c r="S30" s="277">
        <v>0</v>
      </c>
      <c r="T30" s="285">
        <v>1247</v>
      </c>
      <c r="U30" s="276">
        <v>802</v>
      </c>
      <c r="V30" s="276">
        <v>0</v>
      </c>
      <c r="W30" s="276">
        <v>444</v>
      </c>
      <c r="X30" s="277">
        <v>1</v>
      </c>
      <c r="Y30" s="72"/>
    </row>
    <row r="31" spans="3:25" ht="13.5" thickBot="1" x14ac:dyDescent="0.25">
      <c r="C31" s="22"/>
      <c r="D31" s="269"/>
      <c r="E31" s="270" t="s">
        <v>14</v>
      </c>
      <c r="F31" s="270"/>
      <c r="G31" s="270"/>
      <c r="H31" s="271"/>
      <c r="I31" s="270"/>
      <c r="J31" s="279">
        <v>3457</v>
      </c>
      <c r="K31" s="272">
        <v>2493</v>
      </c>
      <c r="L31" s="272">
        <v>0</v>
      </c>
      <c r="M31" s="272">
        <v>959</v>
      </c>
      <c r="N31" s="273">
        <v>5</v>
      </c>
      <c r="O31" s="279">
        <v>3926</v>
      </c>
      <c r="P31" s="272">
        <v>2253</v>
      </c>
      <c r="Q31" s="272">
        <v>0</v>
      </c>
      <c r="R31" s="272">
        <v>1668</v>
      </c>
      <c r="S31" s="273">
        <v>5</v>
      </c>
      <c r="T31" s="286">
        <v>7382</v>
      </c>
      <c r="U31" s="272">
        <v>4745</v>
      </c>
      <c r="V31" s="272">
        <v>0</v>
      </c>
      <c r="W31" s="272">
        <v>2627</v>
      </c>
      <c r="X31" s="273">
        <v>10</v>
      </c>
      <c r="Y31" s="72"/>
    </row>
    <row r="32" spans="3:25" ht="13.5" thickBot="1" x14ac:dyDescent="0.25">
      <c r="C32" s="22"/>
      <c r="D32" s="41" t="s">
        <v>441</v>
      </c>
      <c r="E32" s="42"/>
      <c r="F32" s="42"/>
      <c r="G32" s="42"/>
      <c r="H32" s="42"/>
      <c r="I32" s="42"/>
      <c r="J32" s="282"/>
      <c r="K32" s="283"/>
      <c r="L32" s="283"/>
      <c r="M32" s="283"/>
      <c r="N32" s="278"/>
      <c r="O32" s="282"/>
      <c r="P32" s="283"/>
      <c r="Q32" s="283"/>
      <c r="R32" s="283"/>
      <c r="S32" s="278"/>
      <c r="T32" s="287"/>
      <c r="U32" s="283"/>
      <c r="V32" s="283"/>
      <c r="W32" s="283"/>
      <c r="X32" s="278"/>
      <c r="Y32" s="72"/>
    </row>
    <row r="33" spans="3:25" x14ac:dyDescent="0.2">
      <c r="C33" s="22"/>
      <c r="D33" s="85"/>
      <c r="E33" s="86" t="s">
        <v>357</v>
      </c>
      <c r="F33" s="86"/>
      <c r="G33" s="86"/>
      <c r="H33" s="87"/>
      <c r="I33" s="86"/>
      <c r="J33" s="315">
        <v>2422</v>
      </c>
      <c r="K33" s="316">
        <v>1829</v>
      </c>
      <c r="L33" s="316">
        <v>0</v>
      </c>
      <c r="M33" s="316">
        <v>591</v>
      </c>
      <c r="N33" s="317">
        <v>2</v>
      </c>
      <c r="O33" s="315">
        <v>3712</v>
      </c>
      <c r="P33" s="316">
        <v>2148</v>
      </c>
      <c r="Q33" s="316">
        <v>0</v>
      </c>
      <c r="R33" s="316">
        <v>1559</v>
      </c>
      <c r="S33" s="317">
        <v>5</v>
      </c>
      <c r="T33" s="318">
        <v>6133</v>
      </c>
      <c r="U33" s="316">
        <v>3977</v>
      </c>
      <c r="V33" s="316">
        <v>0</v>
      </c>
      <c r="W33" s="316">
        <v>2149</v>
      </c>
      <c r="X33" s="317">
        <v>7</v>
      </c>
      <c r="Y33" s="72"/>
    </row>
    <row r="34" spans="3:25" x14ac:dyDescent="0.2">
      <c r="C34" s="22"/>
      <c r="D34" s="156"/>
      <c r="E34" s="47" t="s">
        <v>358</v>
      </c>
      <c r="F34" s="47"/>
      <c r="G34" s="47"/>
      <c r="H34" s="48"/>
      <c r="I34" s="47"/>
      <c r="J34" s="281">
        <v>826</v>
      </c>
      <c r="K34" s="276">
        <v>574</v>
      </c>
      <c r="L34" s="276">
        <v>0</v>
      </c>
      <c r="M34" s="276">
        <v>253</v>
      </c>
      <c r="N34" s="277">
        <v>0</v>
      </c>
      <c r="O34" s="281">
        <v>299</v>
      </c>
      <c r="P34" s="276">
        <v>141</v>
      </c>
      <c r="Q34" s="276">
        <v>0</v>
      </c>
      <c r="R34" s="276">
        <v>158</v>
      </c>
      <c r="S34" s="277">
        <v>0</v>
      </c>
      <c r="T34" s="285">
        <v>1125</v>
      </c>
      <c r="U34" s="276">
        <v>715</v>
      </c>
      <c r="V34" s="276">
        <v>0</v>
      </c>
      <c r="W34" s="276">
        <v>411</v>
      </c>
      <c r="X34" s="277">
        <v>0</v>
      </c>
      <c r="Y34" s="72"/>
    </row>
    <row r="35" spans="3:25" ht="13.5" thickBot="1" x14ac:dyDescent="0.25">
      <c r="C35" s="22"/>
      <c r="D35" s="269"/>
      <c r="E35" s="270" t="s">
        <v>14</v>
      </c>
      <c r="F35" s="270"/>
      <c r="G35" s="270"/>
      <c r="H35" s="271"/>
      <c r="I35" s="270"/>
      <c r="J35" s="279">
        <v>3248</v>
      </c>
      <c r="K35" s="272">
        <v>2403</v>
      </c>
      <c r="L35" s="272">
        <v>0</v>
      </c>
      <c r="M35" s="272">
        <v>844</v>
      </c>
      <c r="N35" s="273">
        <v>2</v>
      </c>
      <c r="O35" s="279">
        <v>4011</v>
      </c>
      <c r="P35" s="272">
        <v>2289</v>
      </c>
      <c r="Q35" s="272">
        <v>0</v>
      </c>
      <c r="R35" s="272">
        <v>1717</v>
      </c>
      <c r="S35" s="273">
        <v>5</v>
      </c>
      <c r="T35" s="286">
        <v>7258</v>
      </c>
      <c r="U35" s="272">
        <v>4692</v>
      </c>
      <c r="V35" s="272">
        <v>0</v>
      </c>
      <c r="W35" s="272">
        <v>2560</v>
      </c>
      <c r="X35" s="273">
        <v>7</v>
      </c>
      <c r="Y35" s="72"/>
    </row>
    <row r="36" spans="3:25" ht="13.5" thickBot="1" x14ac:dyDescent="0.25">
      <c r="C36" s="22"/>
      <c r="D36" s="41" t="s">
        <v>451</v>
      </c>
      <c r="E36" s="42"/>
      <c r="F36" s="42"/>
      <c r="G36" s="42"/>
      <c r="H36" s="42"/>
      <c r="I36" s="42"/>
      <c r="J36" s="282"/>
      <c r="K36" s="283"/>
      <c r="L36" s="283"/>
      <c r="M36" s="283"/>
      <c r="N36" s="278"/>
      <c r="O36" s="282"/>
      <c r="P36" s="283"/>
      <c r="Q36" s="283"/>
      <c r="R36" s="283"/>
      <c r="S36" s="278"/>
      <c r="T36" s="287"/>
      <c r="U36" s="283"/>
      <c r="V36" s="283"/>
      <c r="W36" s="283"/>
      <c r="X36" s="278"/>
      <c r="Y36" s="72"/>
    </row>
    <row r="37" spans="3:25" x14ac:dyDescent="0.2">
      <c r="C37" s="22"/>
      <c r="D37" s="85"/>
      <c r="E37" s="86" t="s">
        <v>357</v>
      </c>
      <c r="F37" s="86"/>
      <c r="G37" s="86"/>
      <c r="H37" s="87"/>
      <c r="I37" s="86"/>
      <c r="J37" s="315">
        <v>2401</v>
      </c>
      <c r="K37" s="316">
        <v>1885</v>
      </c>
      <c r="L37" s="316">
        <v>0</v>
      </c>
      <c r="M37" s="316">
        <v>516</v>
      </c>
      <c r="N37" s="317">
        <v>1</v>
      </c>
      <c r="O37" s="315">
        <v>3156</v>
      </c>
      <c r="P37" s="316">
        <v>1774</v>
      </c>
      <c r="Q37" s="316">
        <v>0</v>
      </c>
      <c r="R37" s="316">
        <v>1377</v>
      </c>
      <c r="S37" s="317">
        <v>5</v>
      </c>
      <c r="T37" s="318">
        <v>5557</v>
      </c>
      <c r="U37" s="316">
        <v>3659</v>
      </c>
      <c r="V37" s="316">
        <v>0</v>
      </c>
      <c r="W37" s="316">
        <v>1893</v>
      </c>
      <c r="X37" s="317">
        <v>6</v>
      </c>
      <c r="Y37" s="72"/>
    </row>
    <row r="38" spans="3:25" x14ac:dyDescent="0.2">
      <c r="C38" s="22"/>
      <c r="D38" s="156"/>
      <c r="E38" s="47" t="s">
        <v>358</v>
      </c>
      <c r="F38" s="47"/>
      <c r="G38" s="47"/>
      <c r="H38" s="48"/>
      <c r="I38" s="47"/>
      <c r="J38" s="281">
        <v>748</v>
      </c>
      <c r="K38" s="276">
        <v>546</v>
      </c>
      <c r="L38" s="276">
        <v>0</v>
      </c>
      <c r="M38" s="276">
        <v>201</v>
      </c>
      <c r="N38" s="277">
        <v>1</v>
      </c>
      <c r="O38" s="281">
        <v>303</v>
      </c>
      <c r="P38" s="276">
        <v>150</v>
      </c>
      <c r="Q38" s="276">
        <v>0</v>
      </c>
      <c r="R38" s="276">
        <v>152</v>
      </c>
      <c r="S38" s="277">
        <v>1</v>
      </c>
      <c r="T38" s="285">
        <v>1051</v>
      </c>
      <c r="U38" s="276">
        <v>696</v>
      </c>
      <c r="V38" s="276">
        <v>0</v>
      </c>
      <c r="W38" s="276">
        <v>353</v>
      </c>
      <c r="X38" s="277">
        <v>2</v>
      </c>
      <c r="Y38" s="72"/>
    </row>
    <row r="39" spans="3:25" ht="13.5" thickBot="1" x14ac:dyDescent="0.25">
      <c r="C39" s="22"/>
      <c r="D39" s="269"/>
      <c r="E39" s="270" t="s">
        <v>14</v>
      </c>
      <c r="F39" s="270"/>
      <c r="G39" s="270"/>
      <c r="H39" s="271"/>
      <c r="I39" s="270"/>
      <c r="J39" s="279">
        <v>3149</v>
      </c>
      <c r="K39" s="272">
        <v>2431</v>
      </c>
      <c r="L39" s="272">
        <v>0</v>
      </c>
      <c r="M39" s="272">
        <v>717</v>
      </c>
      <c r="N39" s="273">
        <v>2</v>
      </c>
      <c r="O39" s="279">
        <v>3459</v>
      </c>
      <c r="P39" s="272">
        <v>1924</v>
      </c>
      <c r="Q39" s="272">
        <v>0</v>
      </c>
      <c r="R39" s="272">
        <v>1529</v>
      </c>
      <c r="S39" s="273">
        <v>6</v>
      </c>
      <c r="T39" s="286">
        <v>6608</v>
      </c>
      <c r="U39" s="272">
        <v>4355</v>
      </c>
      <c r="V39" s="272">
        <v>0</v>
      </c>
      <c r="W39" s="272">
        <v>2246</v>
      </c>
      <c r="X39" s="273">
        <v>8</v>
      </c>
      <c r="Y39" s="72"/>
    </row>
    <row r="40" spans="3:25" ht="13.5" thickBot="1" x14ac:dyDescent="0.25">
      <c r="C40" s="22"/>
      <c r="D40" s="41" t="s">
        <v>456</v>
      </c>
      <c r="E40" s="42"/>
      <c r="F40" s="42"/>
      <c r="G40" s="42"/>
      <c r="H40" s="42"/>
      <c r="I40" s="42"/>
      <c r="J40" s="282"/>
      <c r="K40" s="283"/>
      <c r="L40" s="283"/>
      <c r="M40" s="283"/>
      <c r="N40" s="278"/>
      <c r="O40" s="282"/>
      <c r="P40" s="283"/>
      <c r="Q40" s="283"/>
      <c r="R40" s="283"/>
      <c r="S40" s="278"/>
      <c r="T40" s="287"/>
      <c r="U40" s="283"/>
      <c r="V40" s="283"/>
      <c r="W40" s="283"/>
      <c r="X40" s="278"/>
      <c r="Y40" s="72"/>
    </row>
    <row r="41" spans="3:25" x14ac:dyDescent="0.2">
      <c r="C41" s="22"/>
      <c r="D41" s="85"/>
      <c r="E41" s="86" t="s">
        <v>357</v>
      </c>
      <c r="F41" s="86"/>
      <c r="G41" s="86"/>
      <c r="H41" s="87"/>
      <c r="I41" s="86"/>
      <c r="J41" s="315">
        <v>2401</v>
      </c>
      <c r="K41" s="316">
        <v>1837</v>
      </c>
      <c r="L41" s="316">
        <v>0</v>
      </c>
      <c r="M41" s="316">
        <v>561</v>
      </c>
      <c r="N41" s="317">
        <v>3</v>
      </c>
      <c r="O41" s="315">
        <v>2844</v>
      </c>
      <c r="P41" s="316">
        <v>1804</v>
      </c>
      <c r="Q41" s="316">
        <v>0</v>
      </c>
      <c r="R41" s="316">
        <v>1036</v>
      </c>
      <c r="S41" s="317">
        <v>4</v>
      </c>
      <c r="T41" s="318">
        <v>5245</v>
      </c>
      <c r="U41" s="316">
        <v>3641</v>
      </c>
      <c r="V41" s="316">
        <v>0</v>
      </c>
      <c r="W41" s="316">
        <v>1597</v>
      </c>
      <c r="X41" s="317">
        <v>7</v>
      </c>
      <c r="Y41" s="72"/>
    </row>
    <row r="42" spans="3:25" x14ac:dyDescent="0.2">
      <c r="C42" s="22"/>
      <c r="D42" s="156"/>
      <c r="E42" s="47" t="s">
        <v>358</v>
      </c>
      <c r="F42" s="47"/>
      <c r="G42" s="47"/>
      <c r="H42" s="48"/>
      <c r="I42" s="47"/>
      <c r="J42" s="281">
        <v>705</v>
      </c>
      <c r="K42" s="276">
        <v>529</v>
      </c>
      <c r="L42" s="276">
        <v>0</v>
      </c>
      <c r="M42" s="276">
        <v>176</v>
      </c>
      <c r="N42" s="277">
        <v>0</v>
      </c>
      <c r="O42" s="281">
        <v>230</v>
      </c>
      <c r="P42" s="276">
        <v>127</v>
      </c>
      <c r="Q42" s="276">
        <v>0</v>
      </c>
      <c r="R42" s="276">
        <v>102</v>
      </c>
      <c r="S42" s="277">
        <v>1</v>
      </c>
      <c r="T42" s="285">
        <v>935</v>
      </c>
      <c r="U42" s="276">
        <v>656</v>
      </c>
      <c r="V42" s="276">
        <v>0</v>
      </c>
      <c r="W42" s="276">
        <v>278</v>
      </c>
      <c r="X42" s="277">
        <v>1</v>
      </c>
      <c r="Y42" s="72"/>
    </row>
    <row r="43" spans="3:25" ht="13.5" thickBot="1" x14ac:dyDescent="0.25">
      <c r="C43" s="22"/>
      <c r="D43" s="269"/>
      <c r="E43" s="270" t="s">
        <v>14</v>
      </c>
      <c r="F43" s="270"/>
      <c r="G43" s="270"/>
      <c r="H43" s="271"/>
      <c r="I43" s="270"/>
      <c r="J43" s="279">
        <v>3106</v>
      </c>
      <c r="K43" s="272">
        <v>2366</v>
      </c>
      <c r="L43" s="272">
        <v>0</v>
      </c>
      <c r="M43" s="272">
        <v>737</v>
      </c>
      <c r="N43" s="273">
        <v>3</v>
      </c>
      <c r="O43" s="279">
        <v>3074</v>
      </c>
      <c r="P43" s="272">
        <v>1931</v>
      </c>
      <c r="Q43" s="272">
        <v>0</v>
      </c>
      <c r="R43" s="272">
        <v>1138</v>
      </c>
      <c r="S43" s="273">
        <v>5</v>
      </c>
      <c r="T43" s="286">
        <v>6180</v>
      </c>
      <c r="U43" s="272">
        <v>4297</v>
      </c>
      <c r="V43" s="272">
        <v>0</v>
      </c>
      <c r="W43" s="272">
        <v>1875</v>
      </c>
      <c r="X43" s="273">
        <v>8</v>
      </c>
      <c r="Y43" s="72"/>
    </row>
    <row r="44" spans="3:25" ht="13.5" thickBot="1" x14ac:dyDescent="0.25">
      <c r="C44" s="22"/>
      <c r="D44" s="41" t="s">
        <v>459</v>
      </c>
      <c r="E44" s="42"/>
      <c r="F44" s="42"/>
      <c r="G44" s="42"/>
      <c r="H44" s="42"/>
      <c r="I44" s="42"/>
      <c r="J44" s="282"/>
      <c r="K44" s="283"/>
      <c r="L44" s="283"/>
      <c r="M44" s="283"/>
      <c r="N44" s="278"/>
      <c r="O44" s="282"/>
      <c r="P44" s="283"/>
      <c r="Q44" s="283"/>
      <c r="R44" s="283"/>
      <c r="S44" s="278"/>
      <c r="T44" s="287"/>
      <c r="U44" s="283"/>
      <c r="V44" s="283"/>
      <c r="W44" s="283"/>
      <c r="X44" s="278"/>
      <c r="Y44" s="72"/>
    </row>
    <row r="45" spans="3:25" x14ac:dyDescent="0.2">
      <c r="C45" s="22"/>
      <c r="D45" s="85"/>
      <c r="E45" s="86" t="s">
        <v>357</v>
      </c>
      <c r="F45" s="86"/>
      <c r="G45" s="86"/>
      <c r="H45" s="87"/>
      <c r="I45" s="86"/>
      <c r="J45" s="315">
        <v>2619</v>
      </c>
      <c r="K45" s="316">
        <v>1999</v>
      </c>
      <c r="L45" s="316">
        <v>0</v>
      </c>
      <c r="M45" s="316">
        <v>617</v>
      </c>
      <c r="N45" s="317">
        <v>3</v>
      </c>
      <c r="O45" s="315">
        <v>2865</v>
      </c>
      <c r="P45" s="316">
        <v>1706</v>
      </c>
      <c r="Q45" s="316">
        <v>0</v>
      </c>
      <c r="R45" s="316">
        <v>1158</v>
      </c>
      <c r="S45" s="317">
        <v>1</v>
      </c>
      <c r="T45" s="318">
        <v>5483</v>
      </c>
      <c r="U45" s="316">
        <v>3705</v>
      </c>
      <c r="V45" s="316">
        <v>0</v>
      </c>
      <c r="W45" s="316">
        <v>1774</v>
      </c>
      <c r="X45" s="317">
        <v>4</v>
      </c>
      <c r="Y45" s="72"/>
    </row>
    <row r="46" spans="3:25" x14ac:dyDescent="0.2">
      <c r="C46" s="22"/>
      <c r="D46" s="156"/>
      <c r="E46" s="47" t="s">
        <v>358</v>
      </c>
      <c r="F46" s="47"/>
      <c r="G46" s="47"/>
      <c r="H46" s="48"/>
      <c r="I46" s="47"/>
      <c r="J46" s="281">
        <v>701</v>
      </c>
      <c r="K46" s="276">
        <v>536</v>
      </c>
      <c r="L46" s="276">
        <v>0</v>
      </c>
      <c r="M46" s="276">
        <v>165</v>
      </c>
      <c r="N46" s="277">
        <v>0</v>
      </c>
      <c r="O46" s="281">
        <v>238</v>
      </c>
      <c r="P46" s="276">
        <v>139</v>
      </c>
      <c r="Q46" s="276">
        <v>0</v>
      </c>
      <c r="R46" s="276">
        <v>94</v>
      </c>
      <c r="S46" s="277">
        <v>5</v>
      </c>
      <c r="T46" s="285">
        <v>939</v>
      </c>
      <c r="U46" s="276">
        <v>675</v>
      </c>
      <c r="V46" s="276">
        <v>0</v>
      </c>
      <c r="W46" s="276">
        <v>259</v>
      </c>
      <c r="X46" s="277">
        <v>5</v>
      </c>
      <c r="Y46" s="72"/>
    </row>
    <row r="47" spans="3:25" ht="13.5" thickBot="1" x14ac:dyDescent="0.25">
      <c r="C47" s="22"/>
      <c r="D47" s="269"/>
      <c r="E47" s="270" t="s">
        <v>14</v>
      </c>
      <c r="F47" s="270"/>
      <c r="G47" s="270"/>
      <c r="H47" s="271"/>
      <c r="I47" s="270"/>
      <c r="J47" s="279">
        <v>3320</v>
      </c>
      <c r="K47" s="272">
        <v>2535</v>
      </c>
      <c r="L47" s="272">
        <v>0</v>
      </c>
      <c r="M47" s="272">
        <v>782</v>
      </c>
      <c r="N47" s="273">
        <v>3</v>
      </c>
      <c r="O47" s="279">
        <v>3103</v>
      </c>
      <c r="P47" s="272">
        <v>1845</v>
      </c>
      <c r="Q47" s="272">
        <v>0</v>
      </c>
      <c r="R47" s="272">
        <v>1252</v>
      </c>
      <c r="S47" s="273">
        <v>6</v>
      </c>
      <c r="T47" s="286">
        <v>6422</v>
      </c>
      <c r="U47" s="272">
        <v>4380</v>
      </c>
      <c r="V47" s="272">
        <v>0</v>
      </c>
      <c r="W47" s="272">
        <v>2033</v>
      </c>
      <c r="X47" s="273">
        <v>9</v>
      </c>
      <c r="Y47" s="72"/>
    </row>
    <row r="48" spans="3:25" ht="13.5" thickBot="1" x14ac:dyDescent="0.25">
      <c r="C48" s="22"/>
      <c r="D48" s="41" t="s">
        <v>463</v>
      </c>
      <c r="E48" s="42"/>
      <c r="F48" s="42"/>
      <c r="G48" s="42"/>
      <c r="H48" s="42"/>
      <c r="I48" s="42"/>
      <c r="J48" s="282"/>
      <c r="K48" s="283"/>
      <c r="L48" s="283"/>
      <c r="M48" s="283"/>
      <c r="N48" s="278"/>
      <c r="O48" s="282"/>
      <c r="P48" s="283"/>
      <c r="Q48" s="283"/>
      <c r="R48" s="283"/>
      <c r="S48" s="278"/>
      <c r="T48" s="287"/>
      <c r="U48" s="283"/>
      <c r="V48" s="283"/>
      <c r="W48" s="283"/>
      <c r="X48" s="278"/>
      <c r="Y48" s="72"/>
    </row>
    <row r="49" spans="3:25" x14ac:dyDescent="0.2">
      <c r="C49" s="22"/>
      <c r="D49" s="85"/>
      <c r="E49" s="86" t="s">
        <v>357</v>
      </c>
      <c r="F49" s="86"/>
      <c r="G49" s="86"/>
      <c r="H49" s="87"/>
      <c r="I49" s="86"/>
      <c r="J49" s="315">
        <v>2875</v>
      </c>
      <c r="K49" s="316">
        <v>2282</v>
      </c>
      <c r="L49" s="316">
        <v>0</v>
      </c>
      <c r="M49" s="316">
        <v>590</v>
      </c>
      <c r="N49" s="317">
        <v>3</v>
      </c>
      <c r="O49" s="315">
        <v>2796</v>
      </c>
      <c r="P49" s="316">
        <v>1729</v>
      </c>
      <c r="Q49" s="316">
        <v>0</v>
      </c>
      <c r="R49" s="316">
        <v>1065</v>
      </c>
      <c r="S49" s="317">
        <v>2</v>
      </c>
      <c r="T49" s="318">
        <v>5669</v>
      </c>
      <c r="U49" s="316">
        <v>4011</v>
      </c>
      <c r="V49" s="316">
        <v>0</v>
      </c>
      <c r="W49" s="316">
        <v>1654</v>
      </c>
      <c r="X49" s="317">
        <v>5</v>
      </c>
      <c r="Y49" s="72"/>
    </row>
    <row r="50" spans="3:25" x14ac:dyDescent="0.2">
      <c r="C50" s="22"/>
      <c r="D50" s="156"/>
      <c r="E50" s="47" t="s">
        <v>358</v>
      </c>
      <c r="F50" s="47"/>
      <c r="G50" s="47"/>
      <c r="H50" s="48"/>
      <c r="I50" s="47"/>
      <c r="J50" s="281">
        <v>674</v>
      </c>
      <c r="K50" s="276">
        <v>493</v>
      </c>
      <c r="L50" s="276">
        <v>0</v>
      </c>
      <c r="M50" s="276">
        <v>180</v>
      </c>
      <c r="N50" s="277">
        <v>1</v>
      </c>
      <c r="O50" s="281">
        <v>235</v>
      </c>
      <c r="P50" s="276">
        <v>138</v>
      </c>
      <c r="Q50" s="276">
        <v>0</v>
      </c>
      <c r="R50" s="276">
        <v>93</v>
      </c>
      <c r="S50" s="277">
        <v>4</v>
      </c>
      <c r="T50" s="285">
        <v>909</v>
      </c>
      <c r="U50" s="276">
        <v>631</v>
      </c>
      <c r="V50" s="276">
        <v>0</v>
      </c>
      <c r="W50" s="276">
        <v>273</v>
      </c>
      <c r="X50" s="277">
        <v>5</v>
      </c>
      <c r="Y50" s="72"/>
    </row>
    <row r="51" spans="3:25" ht="13.5" thickBot="1" x14ac:dyDescent="0.25">
      <c r="C51" s="22"/>
      <c r="D51" s="269"/>
      <c r="E51" s="270" t="s">
        <v>14</v>
      </c>
      <c r="F51" s="270"/>
      <c r="G51" s="270"/>
      <c r="H51" s="271"/>
      <c r="I51" s="270"/>
      <c r="J51" s="279">
        <v>3549</v>
      </c>
      <c r="K51" s="272">
        <v>2775</v>
      </c>
      <c r="L51" s="272">
        <v>0</v>
      </c>
      <c r="M51" s="272">
        <v>770</v>
      </c>
      <c r="N51" s="273">
        <v>4</v>
      </c>
      <c r="O51" s="279">
        <v>3031</v>
      </c>
      <c r="P51" s="272">
        <v>1867</v>
      </c>
      <c r="Q51" s="272">
        <v>0</v>
      </c>
      <c r="R51" s="272">
        <v>1158</v>
      </c>
      <c r="S51" s="273">
        <v>6</v>
      </c>
      <c r="T51" s="286">
        <v>6578</v>
      </c>
      <c r="U51" s="272">
        <v>4642</v>
      </c>
      <c r="V51" s="272">
        <v>0</v>
      </c>
      <c r="W51" s="272">
        <v>1927</v>
      </c>
      <c r="X51" s="273">
        <v>10</v>
      </c>
      <c r="Y51" s="72"/>
    </row>
    <row r="52" spans="3:25" ht="13.5" thickBot="1" x14ac:dyDescent="0.25">
      <c r="C52" s="22"/>
      <c r="D52" s="41" t="s">
        <v>481</v>
      </c>
      <c r="E52" s="42"/>
      <c r="F52" s="42"/>
      <c r="G52" s="42"/>
      <c r="H52" s="42"/>
      <c r="I52" s="42"/>
      <c r="J52" s="282"/>
      <c r="K52" s="283"/>
      <c r="L52" s="283"/>
      <c r="M52" s="283"/>
      <c r="N52" s="278"/>
      <c r="O52" s="282"/>
      <c r="P52" s="283"/>
      <c r="Q52" s="283"/>
      <c r="R52" s="283"/>
      <c r="S52" s="278"/>
      <c r="T52" s="287"/>
      <c r="U52" s="283"/>
      <c r="V52" s="283"/>
      <c r="W52" s="283"/>
      <c r="X52" s="278"/>
      <c r="Y52" s="72"/>
    </row>
    <row r="53" spans="3:25" x14ac:dyDescent="0.2">
      <c r="C53" s="22"/>
      <c r="D53" s="85"/>
      <c r="E53" s="86" t="s">
        <v>357</v>
      </c>
      <c r="F53" s="86"/>
      <c r="G53" s="86"/>
      <c r="H53" s="87"/>
      <c r="I53" s="86"/>
      <c r="J53" s="315">
        <v>3472</v>
      </c>
      <c r="K53" s="316">
        <v>2705</v>
      </c>
      <c r="L53" s="316">
        <v>0</v>
      </c>
      <c r="M53" s="316">
        <v>764</v>
      </c>
      <c r="N53" s="317">
        <v>3</v>
      </c>
      <c r="O53" s="315">
        <v>3053</v>
      </c>
      <c r="P53" s="316">
        <v>1867</v>
      </c>
      <c r="Q53" s="316">
        <v>0</v>
      </c>
      <c r="R53" s="316">
        <v>1185</v>
      </c>
      <c r="S53" s="317">
        <v>2</v>
      </c>
      <c r="T53" s="318">
        <v>6524</v>
      </c>
      <c r="U53" s="316">
        <v>4572</v>
      </c>
      <c r="V53" s="316">
        <v>0</v>
      </c>
      <c r="W53" s="316">
        <v>1948</v>
      </c>
      <c r="X53" s="317">
        <v>5</v>
      </c>
      <c r="Y53" s="72"/>
    </row>
    <row r="54" spans="3:25" x14ac:dyDescent="0.2">
      <c r="C54" s="22"/>
      <c r="D54" s="156"/>
      <c r="E54" s="47" t="s">
        <v>358</v>
      </c>
      <c r="F54" s="47"/>
      <c r="G54" s="47"/>
      <c r="H54" s="48"/>
      <c r="I54" s="47"/>
      <c r="J54" s="281">
        <v>1023</v>
      </c>
      <c r="K54" s="276">
        <v>847</v>
      </c>
      <c r="L54" s="276">
        <v>0</v>
      </c>
      <c r="M54" s="276">
        <v>176</v>
      </c>
      <c r="N54" s="277">
        <v>0</v>
      </c>
      <c r="O54" s="281">
        <v>306</v>
      </c>
      <c r="P54" s="276">
        <v>169</v>
      </c>
      <c r="Q54" s="276">
        <v>0</v>
      </c>
      <c r="R54" s="276">
        <v>133</v>
      </c>
      <c r="S54" s="277">
        <v>4</v>
      </c>
      <c r="T54" s="285">
        <v>1329</v>
      </c>
      <c r="U54" s="276">
        <v>1016</v>
      </c>
      <c r="V54" s="276">
        <v>0</v>
      </c>
      <c r="W54" s="276">
        <v>309</v>
      </c>
      <c r="X54" s="277">
        <v>4</v>
      </c>
      <c r="Y54" s="72"/>
    </row>
    <row r="55" spans="3:25" ht="13.5" thickBot="1" x14ac:dyDescent="0.25">
      <c r="C55" s="22"/>
      <c r="D55" s="269"/>
      <c r="E55" s="270" t="s">
        <v>14</v>
      </c>
      <c r="F55" s="270"/>
      <c r="G55" s="270"/>
      <c r="H55" s="271"/>
      <c r="I55" s="270"/>
      <c r="J55" s="279">
        <v>4495</v>
      </c>
      <c r="K55" s="272">
        <v>3552</v>
      </c>
      <c r="L55" s="272">
        <v>0</v>
      </c>
      <c r="M55" s="272">
        <v>940</v>
      </c>
      <c r="N55" s="273">
        <v>3</v>
      </c>
      <c r="O55" s="279">
        <v>3359</v>
      </c>
      <c r="P55" s="272">
        <v>2036</v>
      </c>
      <c r="Q55" s="272">
        <v>0</v>
      </c>
      <c r="R55" s="272">
        <v>1318</v>
      </c>
      <c r="S55" s="273">
        <v>6</v>
      </c>
      <c r="T55" s="286">
        <v>7853</v>
      </c>
      <c r="U55" s="272">
        <v>5588</v>
      </c>
      <c r="V55" s="272">
        <v>0</v>
      </c>
      <c r="W55" s="272">
        <v>2257</v>
      </c>
      <c r="X55" s="273">
        <v>9</v>
      </c>
      <c r="Y55" s="72"/>
    </row>
    <row r="56" spans="3:25" ht="13.5" x14ac:dyDescent="0.25">
      <c r="D56" s="73" t="s">
        <v>175</v>
      </c>
      <c r="E56" s="74"/>
      <c r="F56" s="74"/>
      <c r="G56" s="74"/>
      <c r="H56" s="74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64" t="s">
        <v>365</v>
      </c>
      <c r="Y56" s="67" t="s">
        <v>176</v>
      </c>
    </row>
    <row r="57" spans="3:25" ht="12" customHeight="1" x14ac:dyDescent="0.2">
      <c r="D57" s="65"/>
      <c r="E57" s="703" t="s">
        <v>35</v>
      </c>
      <c r="F57" s="703"/>
      <c r="G57" s="703"/>
      <c r="H57" s="703"/>
      <c r="I57" s="703"/>
      <c r="J57" s="703"/>
      <c r="K57" s="703"/>
      <c r="L57" s="703"/>
      <c r="M57" s="703"/>
      <c r="N57" s="703"/>
      <c r="O57" s="703"/>
      <c r="P57" s="314"/>
      <c r="Q57" s="314"/>
      <c r="R57" s="314"/>
      <c r="S57" s="314"/>
      <c r="T57" s="314"/>
      <c r="U57" s="314"/>
      <c r="V57" s="314"/>
      <c r="W57" s="314"/>
      <c r="X57" s="314"/>
    </row>
    <row r="58" spans="3:25" ht="12" customHeight="1" x14ac:dyDescent="0.2">
      <c r="D58" s="65"/>
      <c r="E58" s="703" t="s">
        <v>449</v>
      </c>
      <c r="F58" s="703"/>
      <c r="G58" s="703"/>
      <c r="H58" s="703"/>
      <c r="I58" s="703"/>
      <c r="J58" s="703"/>
      <c r="K58" s="703"/>
      <c r="L58" s="703"/>
      <c r="M58" s="703"/>
      <c r="N58" s="703"/>
      <c r="O58" s="703"/>
      <c r="P58" s="804"/>
      <c r="Q58" s="804"/>
      <c r="R58" s="804"/>
      <c r="S58" s="804"/>
      <c r="T58" s="804"/>
      <c r="U58" s="804"/>
      <c r="V58" s="804"/>
      <c r="W58" s="804"/>
      <c r="X58" s="804"/>
    </row>
    <row r="59" spans="3:25" ht="12" customHeight="1" x14ac:dyDescent="0.25">
      <c r="D59" s="65"/>
      <c r="E59" s="809" t="s">
        <v>478</v>
      </c>
      <c r="F59" s="809"/>
      <c r="G59" s="809"/>
      <c r="H59" s="809"/>
      <c r="I59" s="809"/>
      <c r="J59" s="809"/>
      <c r="K59" s="809"/>
      <c r="L59" s="809"/>
      <c r="M59" s="809"/>
      <c r="N59" s="809"/>
      <c r="O59" s="809"/>
      <c r="P59" s="314"/>
      <c r="Q59" s="314"/>
      <c r="R59" s="314"/>
      <c r="S59" s="314"/>
      <c r="T59" s="314"/>
      <c r="U59" s="314"/>
      <c r="V59" s="314"/>
      <c r="W59" s="314"/>
      <c r="X59" s="314"/>
    </row>
    <row r="61" spans="3:25" x14ac:dyDescent="0.2">
      <c r="T61" s="309"/>
    </row>
  </sheetData>
  <mergeCells count="22">
    <mergeCell ref="O7:S8"/>
    <mergeCell ref="R9:R11"/>
    <mergeCell ref="V9:V11"/>
    <mergeCell ref="U9:U11"/>
    <mergeCell ref="T9:T11"/>
    <mergeCell ref="S9:S11"/>
    <mergeCell ref="E59:O59"/>
    <mergeCell ref="L9:L11"/>
    <mergeCell ref="P9:P11"/>
    <mergeCell ref="M9:M11"/>
    <mergeCell ref="K9:K11"/>
    <mergeCell ref="O9:O11"/>
    <mergeCell ref="E58:X58"/>
    <mergeCell ref="W9:W11"/>
    <mergeCell ref="X9:X11"/>
    <mergeCell ref="E57:O57"/>
    <mergeCell ref="D7:I11"/>
    <mergeCell ref="J7:N8"/>
    <mergeCell ref="N9:N11"/>
    <mergeCell ref="T7:X8"/>
    <mergeCell ref="Q9:Q11"/>
    <mergeCell ref="J9:J11"/>
  </mergeCells>
  <phoneticPr fontId="0" type="noConversion"/>
  <conditionalFormatting sqref="D6">
    <cfRule type="cellIs" dxfId="3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30" priority="1" stopIfTrue="1">
      <formula>Y6="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List33">
    <pageSetUpPr autoPageBreaks="0"/>
  </sheetPr>
  <dimension ref="C1:AD10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2.140625" style="67" customWidth="1"/>
    <col min="6" max="6" width="1.7109375" style="67" customWidth="1"/>
    <col min="7" max="7" width="15.28515625" style="67" customWidth="1"/>
    <col min="8" max="8" width="6" style="67" customWidth="1"/>
    <col min="9" max="9" width="1.140625" style="67" customWidth="1"/>
    <col min="10" max="17" width="8.28515625" style="67" customWidth="1"/>
    <col min="18" max="19" width="1.7109375" style="67" customWidth="1"/>
    <col min="20" max="20" width="5.7109375" style="67" hidden="1" customWidth="1"/>
    <col min="21" max="16384" width="9.140625" style="67"/>
  </cols>
  <sheetData>
    <row r="1" spans="3:30" hidden="1" x14ac:dyDescent="0.2"/>
    <row r="2" spans="3:30" hidden="1" x14ac:dyDescent="0.2"/>
    <row r="3" spans="3:30" ht="9" customHeight="1" x14ac:dyDescent="0.2">
      <c r="C3" s="66"/>
    </row>
    <row r="4" spans="3:30" s="68" customFormat="1" ht="15.75" x14ac:dyDescent="0.2">
      <c r="D4" s="15" t="s">
        <v>212</v>
      </c>
      <c r="E4" s="69"/>
      <c r="F4" s="69"/>
      <c r="G4" s="69"/>
      <c r="H4" s="15" t="s">
        <v>168</v>
      </c>
      <c r="I4" s="15"/>
      <c r="J4" s="69"/>
      <c r="K4" s="69"/>
      <c r="L4" s="69"/>
      <c r="M4" s="69"/>
      <c r="N4" s="69"/>
      <c r="O4" s="69"/>
      <c r="P4" s="69"/>
      <c r="Q4" s="69"/>
    </row>
    <row r="5" spans="3:30" s="68" customFormat="1" ht="15.75" x14ac:dyDescent="0.2">
      <c r="D5" s="92" t="s">
        <v>483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spans="3:30" s="71" customFormat="1" ht="18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5"/>
      <c r="R6" s="14" t="s">
        <v>176</v>
      </c>
    </row>
    <row r="7" spans="3:30" ht="22.5" customHeight="1" x14ac:dyDescent="0.2">
      <c r="C7" s="22"/>
      <c r="D7" s="716" t="s">
        <v>143</v>
      </c>
      <c r="E7" s="717"/>
      <c r="F7" s="717"/>
      <c r="G7" s="717"/>
      <c r="H7" s="717"/>
      <c r="I7" s="718"/>
      <c r="J7" s="810" t="s">
        <v>144</v>
      </c>
      <c r="K7" s="728" t="s">
        <v>147</v>
      </c>
      <c r="L7" s="728" t="s">
        <v>145</v>
      </c>
      <c r="M7" s="728" t="s">
        <v>146</v>
      </c>
      <c r="N7" s="728" t="s">
        <v>148</v>
      </c>
      <c r="O7" s="728" t="s">
        <v>149</v>
      </c>
      <c r="P7" s="728" t="s">
        <v>42</v>
      </c>
      <c r="Q7" s="725" t="s">
        <v>320</v>
      </c>
      <c r="R7" s="72"/>
      <c r="AD7" s="679"/>
    </row>
    <row r="8" spans="3:30" ht="20.100000000000001" customHeight="1" x14ac:dyDescent="0.2">
      <c r="C8" s="22"/>
      <c r="D8" s="719"/>
      <c r="E8" s="720"/>
      <c r="F8" s="720"/>
      <c r="G8" s="720"/>
      <c r="H8" s="720"/>
      <c r="I8" s="721"/>
      <c r="J8" s="811"/>
      <c r="K8" s="729"/>
      <c r="L8" s="729"/>
      <c r="M8" s="729"/>
      <c r="N8" s="729"/>
      <c r="O8" s="729"/>
      <c r="P8" s="729"/>
      <c r="Q8" s="726"/>
      <c r="R8" s="72"/>
      <c r="AD8" s="679"/>
    </row>
    <row r="9" spans="3:30" ht="20.100000000000001" customHeight="1" x14ac:dyDescent="0.2">
      <c r="C9" s="22"/>
      <c r="D9" s="719"/>
      <c r="E9" s="720"/>
      <c r="F9" s="720"/>
      <c r="G9" s="720"/>
      <c r="H9" s="720"/>
      <c r="I9" s="721"/>
      <c r="J9" s="811"/>
      <c r="K9" s="729"/>
      <c r="L9" s="729"/>
      <c r="M9" s="729"/>
      <c r="N9" s="729"/>
      <c r="O9" s="729"/>
      <c r="P9" s="729"/>
      <c r="Q9" s="726"/>
      <c r="R9" s="72"/>
      <c r="AD9" s="679"/>
    </row>
    <row r="10" spans="3:30" ht="20.100000000000001" customHeight="1" x14ac:dyDescent="0.2">
      <c r="C10" s="22"/>
      <c r="D10" s="719"/>
      <c r="E10" s="720"/>
      <c r="F10" s="720"/>
      <c r="G10" s="720"/>
      <c r="H10" s="720"/>
      <c r="I10" s="721"/>
      <c r="J10" s="811"/>
      <c r="K10" s="729"/>
      <c r="L10" s="729"/>
      <c r="M10" s="729"/>
      <c r="N10" s="729"/>
      <c r="O10" s="729"/>
      <c r="P10" s="729"/>
      <c r="Q10" s="726"/>
      <c r="R10" s="72"/>
      <c r="AD10" s="679"/>
    </row>
    <row r="11" spans="3:30" ht="13.5" thickBot="1" x14ac:dyDescent="0.25">
      <c r="C11" s="22"/>
      <c r="D11" s="722"/>
      <c r="E11" s="723"/>
      <c r="F11" s="723"/>
      <c r="G11" s="723"/>
      <c r="H11" s="723"/>
      <c r="I11" s="724"/>
      <c r="J11" s="812"/>
      <c r="K11" s="730"/>
      <c r="L11" s="730"/>
      <c r="M11" s="730"/>
      <c r="N11" s="730"/>
      <c r="O11" s="730"/>
      <c r="P11" s="730"/>
      <c r="Q11" s="727"/>
      <c r="R11" s="72"/>
      <c r="AD11" s="679"/>
    </row>
    <row r="12" spans="3:30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107"/>
      <c r="K12" s="44"/>
      <c r="L12" s="44"/>
      <c r="M12" s="435"/>
      <c r="N12" s="139"/>
      <c r="O12" s="44"/>
      <c r="P12" s="44"/>
      <c r="Q12" s="45"/>
      <c r="R12" s="72"/>
    </row>
    <row r="13" spans="3:30" ht="13.5" customHeight="1" x14ac:dyDescent="0.2">
      <c r="C13" s="22"/>
      <c r="D13" s="23"/>
      <c r="E13" s="24" t="s">
        <v>14</v>
      </c>
      <c r="F13" s="24"/>
      <c r="G13" s="24"/>
      <c r="H13" s="25"/>
      <c r="I13" s="24"/>
      <c r="J13" s="27">
        <v>243718</v>
      </c>
      <c r="K13" s="28">
        <v>113093</v>
      </c>
      <c r="L13" s="28">
        <v>103442</v>
      </c>
      <c r="M13" s="432">
        <v>2.1550228572944392</v>
      </c>
      <c r="N13" s="28">
        <v>80302</v>
      </c>
      <c r="O13" s="28">
        <v>74833</v>
      </c>
      <c r="P13" s="159">
        <v>0.71005278841307595</v>
      </c>
      <c r="Q13" s="157">
        <v>0.77629976218557262</v>
      </c>
      <c r="R13" s="72"/>
    </row>
    <row r="14" spans="3:30" ht="13.5" customHeight="1" x14ac:dyDescent="0.2">
      <c r="C14" s="22"/>
      <c r="D14" s="60"/>
      <c r="E14" s="61" t="s">
        <v>359</v>
      </c>
      <c r="F14" s="61"/>
      <c r="G14" s="61"/>
      <c r="H14" s="62"/>
      <c r="I14" s="61"/>
      <c r="J14" s="56">
        <v>197353</v>
      </c>
      <c r="K14" s="57">
        <v>81826</v>
      </c>
      <c r="L14" s="57">
        <v>76019</v>
      </c>
      <c r="M14" s="431">
        <v>2.4118617554322586</v>
      </c>
      <c r="N14" s="57">
        <v>59402</v>
      </c>
      <c r="O14" s="57">
        <v>55299</v>
      </c>
      <c r="P14" s="111">
        <v>0.7259550754039058</v>
      </c>
      <c r="Q14" s="101">
        <v>0.7814099106802247</v>
      </c>
      <c r="R14" s="72"/>
    </row>
    <row r="15" spans="3:30" ht="13.5" customHeight="1" x14ac:dyDescent="0.2">
      <c r="C15" s="22"/>
      <c r="D15" s="29"/>
      <c r="E15" s="735" t="s">
        <v>16</v>
      </c>
      <c r="F15" s="30" t="s">
        <v>43</v>
      </c>
      <c r="G15" s="30"/>
      <c r="H15" s="31"/>
      <c r="I15" s="30"/>
      <c r="J15" s="33">
        <v>167100</v>
      </c>
      <c r="K15" s="34">
        <v>77049</v>
      </c>
      <c r="L15" s="34">
        <v>71501</v>
      </c>
      <c r="M15" s="424">
        <v>2.1687497566483667</v>
      </c>
      <c r="N15" s="34">
        <v>56533</v>
      </c>
      <c r="O15" s="34">
        <v>51032</v>
      </c>
      <c r="P15" s="112">
        <v>0.73372788744824724</v>
      </c>
      <c r="Q15" s="103">
        <v>0.79066027048572751</v>
      </c>
      <c r="R15" s="72"/>
    </row>
    <row r="16" spans="3:30" ht="13.5" customHeight="1" x14ac:dyDescent="0.2">
      <c r="C16" s="22"/>
      <c r="D16" s="46"/>
      <c r="E16" s="814"/>
      <c r="F16" s="47" t="s">
        <v>44</v>
      </c>
      <c r="G16" s="47"/>
      <c r="H16" s="48"/>
      <c r="I16" s="47"/>
      <c r="J16" s="50">
        <v>30253</v>
      </c>
      <c r="K16" s="51">
        <v>14805</v>
      </c>
      <c r="L16" s="51">
        <v>13395</v>
      </c>
      <c r="M16" s="433">
        <v>2.0434312732185074</v>
      </c>
      <c r="N16" s="51">
        <v>5159</v>
      </c>
      <c r="O16" s="51">
        <v>4606</v>
      </c>
      <c r="P16" s="113">
        <v>0.34846335697399528</v>
      </c>
      <c r="Q16" s="105">
        <v>0.38514371033967898</v>
      </c>
      <c r="R16" s="72"/>
    </row>
    <row r="17" spans="3:18" ht="13.5" customHeight="1" x14ac:dyDescent="0.2">
      <c r="C17" s="22"/>
      <c r="D17" s="60"/>
      <c r="E17" s="61" t="s">
        <v>360</v>
      </c>
      <c r="F17" s="61"/>
      <c r="G17" s="61"/>
      <c r="H17" s="62"/>
      <c r="I17" s="61"/>
      <c r="J17" s="56">
        <v>46365</v>
      </c>
      <c r="K17" s="57">
        <v>36844</v>
      </c>
      <c r="L17" s="57">
        <v>31626</v>
      </c>
      <c r="M17" s="431">
        <v>1.2584138530018456</v>
      </c>
      <c r="N17" s="57">
        <v>22411</v>
      </c>
      <c r="O17" s="57">
        <v>20003</v>
      </c>
      <c r="P17" s="111">
        <v>0.60826728911084571</v>
      </c>
      <c r="Q17" s="101">
        <v>0.70862581420350346</v>
      </c>
      <c r="R17" s="72"/>
    </row>
    <row r="18" spans="3:18" ht="13.5" customHeight="1" x14ac:dyDescent="0.2">
      <c r="C18" s="22"/>
      <c r="D18" s="29"/>
      <c r="E18" s="735" t="s">
        <v>16</v>
      </c>
      <c r="F18" s="30" t="s">
        <v>43</v>
      </c>
      <c r="G18" s="30"/>
      <c r="H18" s="31"/>
      <c r="I18" s="30"/>
      <c r="J18" s="33">
        <v>45072</v>
      </c>
      <c r="K18" s="34">
        <v>36176</v>
      </c>
      <c r="L18" s="34">
        <v>31051</v>
      </c>
      <c r="M18" s="424">
        <v>1.2459088898717381</v>
      </c>
      <c r="N18" s="34">
        <v>22031</v>
      </c>
      <c r="O18" s="34">
        <v>19646</v>
      </c>
      <c r="P18" s="112">
        <v>0.60899491375497572</v>
      </c>
      <c r="Q18" s="103">
        <v>0.70951016070335904</v>
      </c>
      <c r="R18" s="72"/>
    </row>
    <row r="19" spans="3:18" ht="13.5" customHeight="1" thickBot="1" x14ac:dyDescent="0.25">
      <c r="C19" s="22"/>
      <c r="D19" s="35"/>
      <c r="E19" s="813"/>
      <c r="F19" s="36" t="s">
        <v>44</v>
      </c>
      <c r="G19" s="36"/>
      <c r="H19" s="37"/>
      <c r="I19" s="36"/>
      <c r="J19" s="39">
        <v>1293</v>
      </c>
      <c r="K19" s="40">
        <v>1037</v>
      </c>
      <c r="L19" s="40">
        <v>896</v>
      </c>
      <c r="M19" s="434">
        <v>1.2468659594985536</v>
      </c>
      <c r="N19" s="40">
        <v>455</v>
      </c>
      <c r="O19" s="40">
        <v>378</v>
      </c>
      <c r="P19" s="90">
        <v>0.43876567020250723</v>
      </c>
      <c r="Q19" s="91">
        <v>0.5078125</v>
      </c>
      <c r="R19" s="72"/>
    </row>
    <row r="20" spans="3:18" ht="13.5" customHeight="1" thickBot="1" x14ac:dyDescent="0.25">
      <c r="C20" s="22"/>
      <c r="D20" s="41" t="s">
        <v>383</v>
      </c>
      <c r="E20" s="42"/>
      <c r="F20" s="42"/>
      <c r="G20" s="42"/>
      <c r="H20" s="42"/>
      <c r="I20" s="42"/>
      <c r="J20" s="107"/>
      <c r="K20" s="44"/>
      <c r="L20" s="44"/>
      <c r="M20" s="435"/>
      <c r="N20" s="139"/>
      <c r="O20" s="44"/>
      <c r="P20" s="44"/>
      <c r="Q20" s="45"/>
      <c r="R20" s="72"/>
    </row>
    <row r="21" spans="3:18" ht="13.5" customHeight="1" x14ac:dyDescent="0.2">
      <c r="C21" s="22"/>
      <c r="D21" s="23"/>
      <c r="E21" s="24" t="s">
        <v>14</v>
      </c>
      <c r="F21" s="24"/>
      <c r="G21" s="24"/>
      <c r="H21" s="25"/>
      <c r="I21" s="24"/>
      <c r="J21" s="27">
        <v>224151</v>
      </c>
      <c r="K21" s="28">
        <v>102791</v>
      </c>
      <c r="L21" s="28">
        <v>94068</v>
      </c>
      <c r="M21" s="432">
        <v>2.1806481112159624</v>
      </c>
      <c r="N21" s="28">
        <v>74767</v>
      </c>
      <c r="O21" s="28">
        <v>69839</v>
      </c>
      <c r="P21" s="159">
        <v>0.72736912764736217</v>
      </c>
      <c r="Q21" s="157">
        <v>0.79481864183356721</v>
      </c>
      <c r="R21" s="72"/>
    </row>
    <row r="22" spans="3:18" ht="13.5" customHeight="1" x14ac:dyDescent="0.2">
      <c r="C22" s="22"/>
      <c r="D22" s="60"/>
      <c r="E22" s="61" t="s">
        <v>359</v>
      </c>
      <c r="F22" s="61"/>
      <c r="G22" s="61"/>
      <c r="H22" s="62"/>
      <c r="I22" s="61"/>
      <c r="J22" s="56">
        <v>184010</v>
      </c>
      <c r="K22" s="57">
        <v>75528</v>
      </c>
      <c r="L22" s="57">
        <v>70245</v>
      </c>
      <c r="M22" s="431">
        <v>2.4363150090032835</v>
      </c>
      <c r="N22" s="57">
        <v>55769</v>
      </c>
      <c r="O22" s="57">
        <v>51929</v>
      </c>
      <c r="P22" s="111">
        <v>0.73838841224446561</v>
      </c>
      <c r="Q22" s="101">
        <v>0.7939212755356253</v>
      </c>
      <c r="R22" s="72"/>
    </row>
    <row r="23" spans="3:18" ht="13.5" customHeight="1" x14ac:dyDescent="0.2">
      <c r="C23" s="22"/>
      <c r="D23" s="29"/>
      <c r="E23" s="735" t="s">
        <v>16</v>
      </c>
      <c r="F23" s="30" t="s">
        <v>43</v>
      </c>
      <c r="G23" s="30"/>
      <c r="H23" s="31"/>
      <c r="I23" s="30"/>
      <c r="J23" s="33">
        <v>154760</v>
      </c>
      <c r="K23" s="34">
        <v>71028</v>
      </c>
      <c r="L23" s="34">
        <v>66005</v>
      </c>
      <c r="M23" s="424">
        <v>2.1788590415047588</v>
      </c>
      <c r="N23" s="34">
        <v>52913</v>
      </c>
      <c r="O23" s="34">
        <v>47748</v>
      </c>
      <c r="P23" s="112">
        <v>0.74495973418933381</v>
      </c>
      <c r="Q23" s="103">
        <v>0.80165139004620867</v>
      </c>
      <c r="R23" s="72"/>
    </row>
    <row r="24" spans="3:18" ht="13.5" customHeight="1" x14ac:dyDescent="0.2">
      <c r="C24" s="22"/>
      <c r="D24" s="46"/>
      <c r="E24" s="814"/>
      <c r="F24" s="47" t="s">
        <v>44</v>
      </c>
      <c r="G24" s="47"/>
      <c r="H24" s="48"/>
      <c r="I24" s="47"/>
      <c r="J24" s="50">
        <v>29250</v>
      </c>
      <c r="K24" s="51">
        <v>14060</v>
      </c>
      <c r="L24" s="51">
        <v>12639</v>
      </c>
      <c r="M24" s="433">
        <v>2.0803698435277385</v>
      </c>
      <c r="N24" s="51">
        <v>5044</v>
      </c>
      <c r="O24" s="51">
        <v>4474</v>
      </c>
      <c r="P24" s="113">
        <v>0.35874822190611666</v>
      </c>
      <c r="Q24" s="105">
        <v>0.39908220587071763</v>
      </c>
      <c r="R24" s="72"/>
    </row>
    <row r="25" spans="3:18" ht="13.5" customHeight="1" x14ac:dyDescent="0.2">
      <c r="C25" s="22"/>
      <c r="D25" s="60"/>
      <c r="E25" s="61" t="s">
        <v>360</v>
      </c>
      <c r="F25" s="61"/>
      <c r="G25" s="61"/>
      <c r="H25" s="62"/>
      <c r="I25" s="61"/>
      <c r="J25" s="56">
        <v>40141</v>
      </c>
      <c r="K25" s="57">
        <v>32234</v>
      </c>
      <c r="L25" s="57">
        <v>27655</v>
      </c>
      <c r="M25" s="431">
        <v>1.2452999937953713</v>
      </c>
      <c r="N25" s="57">
        <v>20484</v>
      </c>
      <c r="O25" s="57">
        <v>18352</v>
      </c>
      <c r="P25" s="111">
        <v>0.63547806663771178</v>
      </c>
      <c r="Q25" s="101">
        <v>0.74069788465015363</v>
      </c>
      <c r="R25" s="72"/>
    </row>
    <row r="26" spans="3:18" ht="13.5" customHeight="1" x14ac:dyDescent="0.2">
      <c r="C26" s="22"/>
      <c r="D26" s="29"/>
      <c r="E26" s="735" t="s">
        <v>16</v>
      </c>
      <c r="F26" s="30" t="s">
        <v>43</v>
      </c>
      <c r="G26" s="30"/>
      <c r="H26" s="31"/>
      <c r="I26" s="30"/>
      <c r="J26" s="33">
        <v>39054</v>
      </c>
      <c r="K26" s="34">
        <v>31617</v>
      </c>
      <c r="L26" s="34">
        <v>27109</v>
      </c>
      <c r="M26" s="424">
        <v>1.2352215580225827</v>
      </c>
      <c r="N26" s="34">
        <v>20081</v>
      </c>
      <c r="O26" s="34">
        <v>17967</v>
      </c>
      <c r="P26" s="112">
        <v>0.63513299807065815</v>
      </c>
      <c r="Q26" s="103">
        <v>0.74075030432697631</v>
      </c>
      <c r="R26" s="72"/>
    </row>
    <row r="27" spans="3:18" ht="13.5" customHeight="1" thickBot="1" x14ac:dyDescent="0.25">
      <c r="C27" s="22"/>
      <c r="D27" s="35"/>
      <c r="E27" s="813"/>
      <c r="F27" s="36" t="s">
        <v>44</v>
      </c>
      <c r="G27" s="36"/>
      <c r="H27" s="37"/>
      <c r="I27" s="36"/>
      <c r="J27" s="39">
        <v>1087</v>
      </c>
      <c r="K27" s="40">
        <v>884</v>
      </c>
      <c r="L27" s="40">
        <v>761</v>
      </c>
      <c r="M27" s="434">
        <v>1.2296380090497738</v>
      </c>
      <c r="N27" s="40">
        <v>448</v>
      </c>
      <c r="O27" s="40">
        <v>398</v>
      </c>
      <c r="P27" s="90">
        <v>0.50678733031674206</v>
      </c>
      <c r="Q27" s="91">
        <v>0.58869908015768724</v>
      </c>
      <c r="R27" s="72"/>
    </row>
    <row r="28" spans="3:18" ht="13.5" customHeight="1" thickBot="1" x14ac:dyDescent="0.25">
      <c r="C28" s="22"/>
      <c r="D28" s="41" t="s">
        <v>387</v>
      </c>
      <c r="E28" s="42"/>
      <c r="F28" s="42"/>
      <c r="G28" s="42"/>
      <c r="H28" s="42"/>
      <c r="I28" s="42"/>
      <c r="J28" s="107"/>
      <c r="K28" s="44"/>
      <c r="L28" s="44"/>
      <c r="M28" s="435"/>
      <c r="N28" s="139"/>
      <c r="O28" s="44"/>
      <c r="P28" s="44"/>
      <c r="Q28" s="45"/>
      <c r="R28" s="72"/>
    </row>
    <row r="29" spans="3:18" ht="13.5" customHeight="1" x14ac:dyDescent="0.2">
      <c r="C29" s="22"/>
      <c r="D29" s="23"/>
      <c r="E29" s="24" t="s">
        <v>14</v>
      </c>
      <c r="F29" s="24"/>
      <c r="G29" s="24"/>
      <c r="H29" s="25"/>
      <c r="I29" s="24"/>
      <c r="J29" s="27">
        <v>213317</v>
      </c>
      <c r="K29" s="28">
        <v>97998</v>
      </c>
      <c r="L29" s="28">
        <v>90528</v>
      </c>
      <c r="M29" s="432">
        <v>2.1767485050715321</v>
      </c>
      <c r="N29" s="28">
        <v>74623</v>
      </c>
      <c r="O29" s="28">
        <v>69911</v>
      </c>
      <c r="P29" s="159">
        <v>0.76147472397395866</v>
      </c>
      <c r="Q29" s="157">
        <v>0.82430850123718624</v>
      </c>
      <c r="R29" s="72"/>
    </row>
    <row r="30" spans="3:18" ht="13.5" customHeight="1" x14ac:dyDescent="0.2">
      <c r="C30" s="22"/>
      <c r="D30" s="60"/>
      <c r="E30" s="61" t="s">
        <v>359</v>
      </c>
      <c r="F30" s="61"/>
      <c r="G30" s="61"/>
      <c r="H30" s="62"/>
      <c r="I30" s="61"/>
      <c r="J30" s="56">
        <v>176316</v>
      </c>
      <c r="K30" s="57">
        <v>72525</v>
      </c>
      <c r="L30" s="57">
        <v>67944</v>
      </c>
      <c r="M30" s="431">
        <v>2.4311065149948292</v>
      </c>
      <c r="N30" s="57">
        <v>55868</v>
      </c>
      <c r="O30" s="57">
        <v>52223</v>
      </c>
      <c r="P30" s="111">
        <v>0.77032747328507412</v>
      </c>
      <c r="Q30" s="101">
        <v>0.82226539503120222</v>
      </c>
      <c r="R30" s="72"/>
    </row>
    <row r="31" spans="3:18" ht="13.5" customHeight="1" x14ac:dyDescent="0.2">
      <c r="C31" s="22"/>
      <c r="D31" s="29"/>
      <c r="E31" s="735" t="s">
        <v>16</v>
      </c>
      <c r="F31" s="30" t="s">
        <v>43</v>
      </c>
      <c r="G31" s="30"/>
      <c r="H31" s="31"/>
      <c r="I31" s="30"/>
      <c r="J31" s="33">
        <v>147525</v>
      </c>
      <c r="K31" s="34">
        <v>68397</v>
      </c>
      <c r="L31" s="34">
        <v>64113</v>
      </c>
      <c r="M31" s="424">
        <v>2.1568928461774641</v>
      </c>
      <c r="N31" s="34">
        <v>52990</v>
      </c>
      <c r="O31" s="34">
        <v>47876</v>
      </c>
      <c r="P31" s="112">
        <v>0.77474158223313883</v>
      </c>
      <c r="Q31" s="103">
        <v>0.82650944426247408</v>
      </c>
      <c r="R31" s="72"/>
    </row>
    <row r="32" spans="3:18" ht="13.5" customHeight="1" x14ac:dyDescent="0.2">
      <c r="C32" s="22"/>
      <c r="D32" s="46"/>
      <c r="E32" s="814"/>
      <c r="F32" s="47" t="s">
        <v>44</v>
      </c>
      <c r="G32" s="47"/>
      <c r="H32" s="48"/>
      <c r="I32" s="47"/>
      <c r="J32" s="50">
        <v>28791</v>
      </c>
      <c r="K32" s="51">
        <v>13357</v>
      </c>
      <c r="L32" s="51">
        <v>11853</v>
      </c>
      <c r="M32" s="433">
        <v>2.1554989892940033</v>
      </c>
      <c r="N32" s="51">
        <v>5257</v>
      </c>
      <c r="O32" s="51">
        <v>4670</v>
      </c>
      <c r="P32" s="113">
        <v>0.39357640188665122</v>
      </c>
      <c r="Q32" s="105">
        <v>0.44351640934784442</v>
      </c>
      <c r="R32" s="72"/>
    </row>
    <row r="33" spans="3:18" ht="13.5" customHeight="1" x14ac:dyDescent="0.2">
      <c r="C33" s="22"/>
      <c r="D33" s="60"/>
      <c r="E33" s="61" t="s">
        <v>360</v>
      </c>
      <c r="F33" s="61"/>
      <c r="G33" s="61"/>
      <c r="H33" s="62"/>
      <c r="I33" s="61"/>
      <c r="J33" s="56">
        <v>37001</v>
      </c>
      <c r="K33" s="57">
        <v>29852</v>
      </c>
      <c r="L33" s="57">
        <v>25967</v>
      </c>
      <c r="M33" s="431">
        <v>1.2394814417794453</v>
      </c>
      <c r="N33" s="57">
        <v>20208</v>
      </c>
      <c r="O33" s="57">
        <v>18095</v>
      </c>
      <c r="P33" s="111">
        <v>0.67693956853812143</v>
      </c>
      <c r="Q33" s="101">
        <v>0.77821850810644277</v>
      </c>
      <c r="R33" s="72"/>
    </row>
    <row r="34" spans="3:18" ht="13.5" customHeight="1" x14ac:dyDescent="0.2">
      <c r="C34" s="22"/>
      <c r="D34" s="29"/>
      <c r="E34" s="735" t="s">
        <v>16</v>
      </c>
      <c r="F34" s="30" t="s">
        <v>43</v>
      </c>
      <c r="G34" s="30"/>
      <c r="H34" s="31"/>
      <c r="I34" s="30"/>
      <c r="J34" s="33">
        <v>35935</v>
      </c>
      <c r="K34" s="34">
        <v>29234</v>
      </c>
      <c r="L34" s="34">
        <v>25410</v>
      </c>
      <c r="M34" s="424">
        <v>1.2292194020660874</v>
      </c>
      <c r="N34" s="34">
        <v>19765</v>
      </c>
      <c r="O34" s="34">
        <v>17664</v>
      </c>
      <c r="P34" s="112">
        <v>0.67609632619552573</v>
      </c>
      <c r="Q34" s="103">
        <v>0.77784336875245963</v>
      </c>
      <c r="R34" s="72"/>
    </row>
    <row r="35" spans="3:18" ht="13.5" customHeight="1" thickBot="1" x14ac:dyDescent="0.25">
      <c r="C35" s="22"/>
      <c r="D35" s="35"/>
      <c r="E35" s="813"/>
      <c r="F35" s="36" t="s">
        <v>44</v>
      </c>
      <c r="G35" s="36"/>
      <c r="H35" s="37"/>
      <c r="I35" s="36"/>
      <c r="J35" s="39">
        <v>1066</v>
      </c>
      <c r="K35" s="40">
        <v>852</v>
      </c>
      <c r="L35" s="40">
        <v>734</v>
      </c>
      <c r="M35" s="434">
        <v>1.2511737089201878</v>
      </c>
      <c r="N35" s="40">
        <v>493</v>
      </c>
      <c r="O35" s="40">
        <v>440</v>
      </c>
      <c r="P35" s="90">
        <v>0.57863849765258213</v>
      </c>
      <c r="Q35" s="91">
        <v>0.67166212534059944</v>
      </c>
      <c r="R35" s="72"/>
    </row>
    <row r="36" spans="3:18" ht="13.5" customHeight="1" thickBot="1" x14ac:dyDescent="0.25">
      <c r="C36" s="22"/>
      <c r="D36" s="41" t="s">
        <v>414</v>
      </c>
      <c r="E36" s="42"/>
      <c r="F36" s="42"/>
      <c r="G36" s="42"/>
      <c r="H36" s="42"/>
      <c r="I36" s="42"/>
      <c r="J36" s="107"/>
      <c r="K36" s="44"/>
      <c r="L36" s="44"/>
      <c r="M36" s="435"/>
      <c r="N36" s="139"/>
      <c r="O36" s="44"/>
      <c r="P36" s="44"/>
      <c r="Q36" s="45"/>
      <c r="R36" s="72"/>
    </row>
    <row r="37" spans="3:18" ht="13.5" customHeight="1" x14ac:dyDescent="0.2">
      <c r="C37" s="22"/>
      <c r="D37" s="23"/>
      <c r="E37" s="24" t="s">
        <v>14</v>
      </c>
      <c r="F37" s="24"/>
      <c r="G37" s="24"/>
      <c r="H37" s="25"/>
      <c r="I37" s="24"/>
      <c r="J37" s="27">
        <v>204053</v>
      </c>
      <c r="K37" s="28">
        <v>95137</v>
      </c>
      <c r="L37" s="28">
        <v>88116</v>
      </c>
      <c r="M37" s="432">
        <v>2.1448332404847745</v>
      </c>
      <c r="N37" s="28">
        <v>73350</v>
      </c>
      <c r="O37" s="28">
        <v>68753</v>
      </c>
      <c r="P37" s="159">
        <v>0.77099340950418871</v>
      </c>
      <c r="Q37" s="157">
        <v>0.83242543919378997</v>
      </c>
      <c r="R37" s="72"/>
    </row>
    <row r="38" spans="3:18" ht="13.5" customHeight="1" x14ac:dyDescent="0.2">
      <c r="C38" s="22"/>
      <c r="D38" s="60"/>
      <c r="E38" s="61" t="s">
        <v>359</v>
      </c>
      <c r="F38" s="61"/>
      <c r="G38" s="61"/>
      <c r="H38" s="62"/>
      <c r="I38" s="61"/>
      <c r="J38" s="56">
        <v>170345</v>
      </c>
      <c r="K38" s="57">
        <v>71584</v>
      </c>
      <c r="L38" s="57">
        <v>67232</v>
      </c>
      <c r="M38" s="431">
        <v>2.3796518775145286</v>
      </c>
      <c r="N38" s="57">
        <v>55845</v>
      </c>
      <c r="O38" s="57">
        <v>52278</v>
      </c>
      <c r="P38" s="111">
        <v>0.78013243182834158</v>
      </c>
      <c r="Q38" s="101">
        <v>0.83063124702522606</v>
      </c>
      <c r="R38" s="72"/>
    </row>
    <row r="39" spans="3:18" ht="13.5" customHeight="1" x14ac:dyDescent="0.2">
      <c r="C39" s="22"/>
      <c r="D39" s="29"/>
      <c r="E39" s="735" t="s">
        <v>16</v>
      </c>
      <c r="F39" s="30" t="s">
        <v>43</v>
      </c>
      <c r="G39" s="30"/>
      <c r="H39" s="31"/>
      <c r="I39" s="30"/>
      <c r="J39" s="33">
        <v>143096</v>
      </c>
      <c r="K39" s="34">
        <v>67609</v>
      </c>
      <c r="L39" s="34">
        <v>63523</v>
      </c>
      <c r="M39" s="424">
        <v>2.1165229481282077</v>
      </c>
      <c r="N39" s="34">
        <v>52756</v>
      </c>
      <c r="O39" s="34">
        <v>47871</v>
      </c>
      <c r="P39" s="112">
        <v>0.78031031371562953</v>
      </c>
      <c r="Q39" s="103">
        <v>0.83050233773593818</v>
      </c>
      <c r="R39" s="72"/>
    </row>
    <row r="40" spans="3:18" ht="13.5" customHeight="1" x14ac:dyDescent="0.2">
      <c r="C40" s="22"/>
      <c r="D40" s="46"/>
      <c r="E40" s="814"/>
      <c r="F40" s="47" t="s">
        <v>44</v>
      </c>
      <c r="G40" s="47"/>
      <c r="H40" s="48"/>
      <c r="I40" s="47"/>
      <c r="J40" s="50">
        <v>27249</v>
      </c>
      <c r="K40" s="51">
        <v>12846</v>
      </c>
      <c r="L40" s="51">
        <v>11466</v>
      </c>
      <c r="M40" s="433">
        <v>2.1212050443717887</v>
      </c>
      <c r="N40" s="51">
        <v>5405</v>
      </c>
      <c r="O40" s="51">
        <v>4758</v>
      </c>
      <c r="P40" s="113">
        <v>0.42075354195858633</v>
      </c>
      <c r="Q40" s="105">
        <v>0.47139368567939999</v>
      </c>
      <c r="R40" s="72"/>
    </row>
    <row r="41" spans="3:18" ht="13.5" customHeight="1" x14ac:dyDescent="0.2">
      <c r="C41" s="22"/>
      <c r="D41" s="60"/>
      <c r="E41" s="61" t="s">
        <v>360</v>
      </c>
      <c r="F41" s="61"/>
      <c r="G41" s="61"/>
      <c r="H41" s="62"/>
      <c r="I41" s="61"/>
      <c r="J41" s="56">
        <v>33708</v>
      </c>
      <c r="K41" s="57">
        <v>27407</v>
      </c>
      <c r="L41" s="57">
        <v>23851</v>
      </c>
      <c r="M41" s="431">
        <v>1.2299047688546723</v>
      </c>
      <c r="N41" s="57">
        <v>18752</v>
      </c>
      <c r="O41" s="57">
        <v>16849</v>
      </c>
      <c r="P41" s="111">
        <v>0.68420476520596929</v>
      </c>
      <c r="Q41" s="101">
        <v>0.78621441448995855</v>
      </c>
      <c r="R41" s="72"/>
    </row>
    <row r="42" spans="3:18" ht="13.5" customHeight="1" x14ac:dyDescent="0.2">
      <c r="C42" s="22"/>
      <c r="D42" s="29"/>
      <c r="E42" s="735" t="s">
        <v>16</v>
      </c>
      <c r="F42" s="30" t="s">
        <v>43</v>
      </c>
      <c r="G42" s="30"/>
      <c r="H42" s="31"/>
      <c r="I42" s="30"/>
      <c r="J42" s="33">
        <v>32504</v>
      </c>
      <c r="K42" s="34">
        <v>26722</v>
      </c>
      <c r="L42" s="34">
        <v>23240</v>
      </c>
      <c r="M42" s="424">
        <v>1.2163760197590001</v>
      </c>
      <c r="N42" s="34">
        <v>18238</v>
      </c>
      <c r="O42" s="34">
        <v>16355</v>
      </c>
      <c r="P42" s="112">
        <v>0.68250879425192723</v>
      </c>
      <c r="Q42" s="103">
        <v>0.78476764199655769</v>
      </c>
      <c r="R42" s="72"/>
    </row>
    <row r="43" spans="3:18" ht="13.5" customHeight="1" thickBot="1" x14ac:dyDescent="0.25">
      <c r="C43" s="22"/>
      <c r="D43" s="35"/>
      <c r="E43" s="813"/>
      <c r="F43" s="36" t="s">
        <v>44</v>
      </c>
      <c r="G43" s="36"/>
      <c r="H43" s="37"/>
      <c r="I43" s="36"/>
      <c r="J43" s="39">
        <v>1204</v>
      </c>
      <c r="K43" s="40">
        <v>937</v>
      </c>
      <c r="L43" s="40">
        <v>802</v>
      </c>
      <c r="M43" s="434">
        <v>1.2849519743863393</v>
      </c>
      <c r="N43" s="40">
        <v>566</v>
      </c>
      <c r="O43" s="40">
        <v>509</v>
      </c>
      <c r="P43" s="90">
        <v>0.60405549626467447</v>
      </c>
      <c r="Q43" s="91">
        <v>0.70573566084788031</v>
      </c>
      <c r="R43" s="72"/>
    </row>
    <row r="44" spans="3:18" ht="13.5" customHeight="1" thickBot="1" x14ac:dyDescent="0.25">
      <c r="C44" s="22"/>
      <c r="D44" s="41" t="s">
        <v>420</v>
      </c>
      <c r="E44" s="42"/>
      <c r="F44" s="42"/>
      <c r="G44" s="42"/>
      <c r="H44" s="42"/>
      <c r="I44" s="42"/>
      <c r="J44" s="107"/>
      <c r="K44" s="44"/>
      <c r="L44" s="44"/>
      <c r="M44" s="435"/>
      <c r="N44" s="139"/>
      <c r="O44" s="44"/>
      <c r="P44" s="44"/>
      <c r="Q44" s="45"/>
      <c r="R44" s="72"/>
    </row>
    <row r="45" spans="3:18" ht="12.75" customHeight="1" x14ac:dyDescent="0.2">
      <c r="C45" s="22"/>
      <c r="D45" s="23"/>
      <c r="E45" s="24" t="s">
        <v>14</v>
      </c>
      <c r="F45" s="24"/>
      <c r="G45" s="24"/>
      <c r="H45" s="25"/>
      <c r="I45" s="24"/>
      <c r="J45" s="27">
        <v>211447</v>
      </c>
      <c r="K45" s="28">
        <v>98127</v>
      </c>
      <c r="L45" s="28">
        <v>91750</v>
      </c>
      <c r="M45" s="432">
        <v>2.1548299652491161</v>
      </c>
      <c r="N45" s="28">
        <v>77485</v>
      </c>
      <c r="O45" s="28">
        <v>72730</v>
      </c>
      <c r="P45" s="159">
        <v>0.78963995638305462</v>
      </c>
      <c r="Q45" s="157">
        <v>0.84452316076294276</v>
      </c>
      <c r="R45" s="72"/>
    </row>
    <row r="46" spans="3:18" ht="12.75" customHeight="1" x14ac:dyDescent="0.2">
      <c r="C46" s="22"/>
      <c r="D46" s="60"/>
      <c r="E46" s="61" t="s">
        <v>359</v>
      </c>
      <c r="F46" s="61"/>
      <c r="G46" s="61"/>
      <c r="H46" s="62"/>
      <c r="I46" s="61"/>
      <c r="J46" s="56">
        <v>178803</v>
      </c>
      <c r="K46" s="57">
        <v>75210</v>
      </c>
      <c r="L46" s="57">
        <v>71076</v>
      </c>
      <c r="M46" s="431">
        <v>2.3773833266852811</v>
      </c>
      <c r="N46" s="57">
        <v>60000</v>
      </c>
      <c r="O46" s="57">
        <v>56504</v>
      </c>
      <c r="P46" s="111">
        <v>0.79776625448743521</v>
      </c>
      <c r="Q46" s="101">
        <v>0.84416680736113459</v>
      </c>
      <c r="R46" s="72"/>
    </row>
    <row r="47" spans="3:18" ht="12.75" customHeight="1" x14ac:dyDescent="0.2">
      <c r="C47" s="22"/>
      <c r="D47" s="29"/>
      <c r="E47" s="735" t="s">
        <v>16</v>
      </c>
      <c r="F47" s="30" t="s">
        <v>43</v>
      </c>
      <c r="G47" s="30"/>
      <c r="H47" s="31"/>
      <c r="I47" s="30"/>
      <c r="J47" s="33">
        <v>150663</v>
      </c>
      <c r="K47" s="34">
        <v>71323</v>
      </c>
      <c r="L47" s="34">
        <v>67384</v>
      </c>
      <c r="M47" s="424">
        <v>2.1124041333090307</v>
      </c>
      <c r="N47" s="34">
        <v>56935</v>
      </c>
      <c r="O47" s="34">
        <v>51818</v>
      </c>
      <c r="P47" s="112">
        <v>0.79826984282769931</v>
      </c>
      <c r="Q47" s="103">
        <v>0.84493351537456962</v>
      </c>
      <c r="R47" s="72"/>
    </row>
    <row r="48" spans="3:18" ht="12.75" customHeight="1" x14ac:dyDescent="0.2">
      <c r="C48" s="22"/>
      <c r="D48" s="46"/>
      <c r="E48" s="814"/>
      <c r="F48" s="47" t="s">
        <v>44</v>
      </c>
      <c r="G48" s="47"/>
      <c r="H48" s="48"/>
      <c r="I48" s="47"/>
      <c r="J48" s="50">
        <v>28140</v>
      </c>
      <c r="K48" s="51">
        <v>13049</v>
      </c>
      <c r="L48" s="51">
        <v>11725</v>
      </c>
      <c r="M48" s="433">
        <v>2.1564870871331134</v>
      </c>
      <c r="N48" s="51">
        <v>5699</v>
      </c>
      <c r="O48" s="51">
        <v>5081</v>
      </c>
      <c r="P48" s="113">
        <v>0.43673844739060463</v>
      </c>
      <c r="Q48" s="105">
        <v>0.48605543710021321</v>
      </c>
      <c r="R48" s="72"/>
    </row>
    <row r="49" spans="3:18" ht="12.75" customHeight="1" x14ac:dyDescent="0.2">
      <c r="C49" s="22"/>
      <c r="D49" s="60"/>
      <c r="E49" s="61" t="s">
        <v>360</v>
      </c>
      <c r="F49" s="61"/>
      <c r="G49" s="61"/>
      <c r="H49" s="62"/>
      <c r="I49" s="61"/>
      <c r="J49" s="56">
        <v>32644</v>
      </c>
      <c r="K49" s="57">
        <v>26516</v>
      </c>
      <c r="L49" s="57">
        <v>23277</v>
      </c>
      <c r="M49" s="431">
        <v>1.2311057474732237</v>
      </c>
      <c r="N49" s="57">
        <v>18686</v>
      </c>
      <c r="O49" s="57">
        <v>16593</v>
      </c>
      <c r="P49" s="111">
        <v>0.70470659224619103</v>
      </c>
      <c r="Q49" s="101">
        <v>0.80276667955492542</v>
      </c>
      <c r="R49" s="72"/>
    </row>
    <row r="50" spans="3:18" ht="12.75" customHeight="1" x14ac:dyDescent="0.2">
      <c r="C50" s="22"/>
      <c r="D50" s="29"/>
      <c r="E50" s="735" t="s">
        <v>16</v>
      </c>
      <c r="F50" s="30" t="s">
        <v>43</v>
      </c>
      <c r="G50" s="30"/>
      <c r="H50" s="31"/>
      <c r="I50" s="30"/>
      <c r="J50" s="33">
        <v>31347</v>
      </c>
      <c r="K50" s="34">
        <v>25792</v>
      </c>
      <c r="L50" s="34">
        <v>22632</v>
      </c>
      <c r="M50" s="424">
        <v>1.2153768610421836</v>
      </c>
      <c r="N50" s="34">
        <v>18228</v>
      </c>
      <c r="O50" s="34">
        <v>16140</v>
      </c>
      <c r="P50" s="112">
        <v>0.70673076923076927</v>
      </c>
      <c r="Q50" s="103">
        <v>0.80540827147401906</v>
      </c>
      <c r="R50" s="72"/>
    </row>
    <row r="51" spans="3:18" ht="13.5" customHeight="1" thickBot="1" x14ac:dyDescent="0.25">
      <c r="C51" s="22"/>
      <c r="D51" s="35"/>
      <c r="E51" s="813"/>
      <c r="F51" s="36" t="s">
        <v>44</v>
      </c>
      <c r="G51" s="36"/>
      <c r="H51" s="37"/>
      <c r="I51" s="36"/>
      <c r="J51" s="39">
        <v>1297</v>
      </c>
      <c r="K51" s="40">
        <v>988</v>
      </c>
      <c r="L51" s="40">
        <v>837</v>
      </c>
      <c r="M51" s="434">
        <v>1.3127530364372471</v>
      </c>
      <c r="N51" s="40">
        <v>507</v>
      </c>
      <c r="O51" s="40">
        <v>459</v>
      </c>
      <c r="P51" s="90">
        <v>0.51315789473684215</v>
      </c>
      <c r="Q51" s="91">
        <v>0.60573476702508966</v>
      </c>
      <c r="R51" s="72"/>
    </row>
    <row r="52" spans="3:18" ht="13.5" customHeight="1" thickBot="1" x14ac:dyDescent="0.25">
      <c r="C52" s="22"/>
      <c r="D52" s="41" t="s">
        <v>441</v>
      </c>
      <c r="E52" s="42"/>
      <c r="F52" s="42"/>
      <c r="G52" s="42"/>
      <c r="H52" s="42"/>
      <c r="I52" s="42"/>
      <c r="J52" s="107"/>
      <c r="K52" s="44"/>
      <c r="L52" s="44"/>
      <c r="M52" s="435"/>
      <c r="N52" s="139"/>
      <c r="O52" s="44"/>
      <c r="P52" s="44"/>
      <c r="Q52" s="45"/>
      <c r="R52" s="72"/>
    </row>
    <row r="53" spans="3:18" ht="12.75" customHeight="1" x14ac:dyDescent="0.2">
      <c r="C53" s="22"/>
      <c r="D53" s="23"/>
      <c r="E53" s="24" t="s">
        <v>14</v>
      </c>
      <c r="F53" s="24"/>
      <c r="G53" s="24"/>
      <c r="H53" s="25"/>
      <c r="I53" s="24"/>
      <c r="J53" s="27">
        <v>211447</v>
      </c>
      <c r="K53" s="28">
        <v>98868</v>
      </c>
      <c r="L53" s="28">
        <v>94769</v>
      </c>
      <c r="M53" s="432">
        <v>2.1386798559695754</v>
      </c>
      <c r="N53" s="28">
        <v>79800</v>
      </c>
      <c r="O53" s="28">
        <v>75605</v>
      </c>
      <c r="P53" s="159">
        <v>0.80713678844519965</v>
      </c>
      <c r="Q53" s="157">
        <v>0.8420475049858076</v>
      </c>
      <c r="R53" s="72"/>
    </row>
    <row r="54" spans="3:18" ht="12.75" customHeight="1" x14ac:dyDescent="0.2">
      <c r="C54" s="22"/>
      <c r="D54" s="60"/>
      <c r="E54" s="61" t="s">
        <v>359</v>
      </c>
      <c r="F54" s="61"/>
      <c r="G54" s="61"/>
      <c r="H54" s="62"/>
      <c r="I54" s="61"/>
      <c r="J54" s="56">
        <v>178906</v>
      </c>
      <c r="K54" s="57">
        <v>75820</v>
      </c>
      <c r="L54" s="57">
        <v>73020</v>
      </c>
      <c r="M54" s="431">
        <v>2.359614877341071</v>
      </c>
      <c r="N54" s="57">
        <v>61660</v>
      </c>
      <c r="O54" s="57">
        <v>58513</v>
      </c>
      <c r="P54" s="111">
        <v>0.8132418886837246</v>
      </c>
      <c r="Q54" s="101">
        <v>0.84442618460695695</v>
      </c>
      <c r="R54" s="72"/>
    </row>
    <row r="55" spans="3:18" ht="12.75" customHeight="1" x14ac:dyDescent="0.2">
      <c r="C55" s="22"/>
      <c r="D55" s="29"/>
      <c r="E55" s="735" t="s">
        <v>16</v>
      </c>
      <c r="F55" s="30" t="s">
        <v>43</v>
      </c>
      <c r="G55" s="30"/>
      <c r="H55" s="31"/>
      <c r="I55" s="30"/>
      <c r="J55" s="33">
        <v>151937</v>
      </c>
      <c r="K55" s="34">
        <v>72137</v>
      </c>
      <c r="L55" s="34">
        <v>69415</v>
      </c>
      <c r="M55" s="424">
        <v>2.1062284264663074</v>
      </c>
      <c r="N55" s="34">
        <v>58321</v>
      </c>
      <c r="O55" s="34">
        <v>53893</v>
      </c>
      <c r="P55" s="112">
        <v>0.80847553959826446</v>
      </c>
      <c r="Q55" s="103">
        <v>0.84017863574155438</v>
      </c>
      <c r="R55" s="72"/>
    </row>
    <row r="56" spans="3:18" ht="12.75" customHeight="1" x14ac:dyDescent="0.2">
      <c r="C56" s="22"/>
      <c r="D56" s="46"/>
      <c r="E56" s="814"/>
      <c r="F56" s="47" t="s">
        <v>44</v>
      </c>
      <c r="G56" s="47"/>
      <c r="H56" s="48"/>
      <c r="I56" s="47"/>
      <c r="J56" s="50">
        <v>26969</v>
      </c>
      <c r="K56" s="51">
        <v>12472</v>
      </c>
      <c r="L56" s="51">
        <v>11523</v>
      </c>
      <c r="M56" s="433">
        <v>2.1623636946760745</v>
      </c>
      <c r="N56" s="51">
        <v>5605</v>
      </c>
      <c r="O56" s="51">
        <v>5037</v>
      </c>
      <c r="P56" s="113">
        <v>0.44940667094291215</v>
      </c>
      <c r="Q56" s="105">
        <v>0.4864184674130001</v>
      </c>
      <c r="R56" s="72"/>
    </row>
    <row r="57" spans="3:18" ht="12.75" customHeight="1" x14ac:dyDescent="0.2">
      <c r="C57" s="22"/>
      <c r="D57" s="60"/>
      <c r="E57" s="61" t="s">
        <v>360</v>
      </c>
      <c r="F57" s="61"/>
      <c r="G57" s="61"/>
      <c r="H57" s="62"/>
      <c r="I57" s="61"/>
      <c r="J57" s="56">
        <v>32541</v>
      </c>
      <c r="K57" s="57">
        <v>26748</v>
      </c>
      <c r="L57" s="57">
        <v>24908</v>
      </c>
      <c r="M57" s="431">
        <v>1.2165769403319875</v>
      </c>
      <c r="N57" s="57">
        <v>19523</v>
      </c>
      <c r="O57" s="57">
        <v>17521</v>
      </c>
      <c r="P57" s="111">
        <v>0.72988634664273966</v>
      </c>
      <c r="Q57" s="101">
        <v>0.78380440019270914</v>
      </c>
      <c r="R57" s="72"/>
    </row>
    <row r="58" spans="3:18" ht="12.75" customHeight="1" x14ac:dyDescent="0.2">
      <c r="C58" s="22"/>
      <c r="D58" s="29"/>
      <c r="E58" s="735" t="s">
        <v>16</v>
      </c>
      <c r="F58" s="30" t="s">
        <v>43</v>
      </c>
      <c r="G58" s="30"/>
      <c r="H58" s="31"/>
      <c r="I58" s="30"/>
      <c r="J58" s="33">
        <v>31396</v>
      </c>
      <c r="K58" s="34">
        <v>26104</v>
      </c>
      <c r="L58" s="34">
        <v>24308</v>
      </c>
      <c r="M58" s="424">
        <v>1.202727551333129</v>
      </c>
      <c r="N58" s="34">
        <v>19114</v>
      </c>
      <c r="O58" s="34">
        <v>17095</v>
      </c>
      <c r="P58" s="112">
        <v>0.73222494636837265</v>
      </c>
      <c r="Q58" s="103">
        <v>0.7863254895507652</v>
      </c>
      <c r="R58" s="72"/>
    </row>
    <row r="59" spans="3:18" ht="13.5" customHeight="1" thickBot="1" x14ac:dyDescent="0.25">
      <c r="C59" s="22"/>
      <c r="D59" s="35"/>
      <c r="E59" s="813"/>
      <c r="F59" s="36" t="s">
        <v>44</v>
      </c>
      <c r="G59" s="36"/>
      <c r="H59" s="37"/>
      <c r="I59" s="36"/>
      <c r="J59" s="39">
        <v>1145</v>
      </c>
      <c r="K59" s="40">
        <v>919</v>
      </c>
      <c r="L59" s="40">
        <v>825</v>
      </c>
      <c r="M59" s="434">
        <v>1.2459194776931448</v>
      </c>
      <c r="N59" s="40">
        <v>472</v>
      </c>
      <c r="O59" s="40">
        <v>432</v>
      </c>
      <c r="P59" s="90">
        <v>0.51360174102285094</v>
      </c>
      <c r="Q59" s="91">
        <v>0.57212121212121214</v>
      </c>
      <c r="R59" s="72"/>
    </row>
    <row r="60" spans="3:18" ht="13.5" customHeight="1" thickBot="1" x14ac:dyDescent="0.25">
      <c r="C60" s="22"/>
      <c r="D60" s="41" t="s">
        <v>451</v>
      </c>
      <c r="E60" s="42"/>
      <c r="F60" s="42"/>
      <c r="G60" s="42"/>
      <c r="H60" s="42"/>
      <c r="I60" s="42"/>
      <c r="J60" s="107"/>
      <c r="K60" s="44"/>
      <c r="L60" s="44"/>
      <c r="M60" s="435"/>
      <c r="N60" s="139"/>
      <c r="O60" s="44"/>
      <c r="P60" s="44"/>
      <c r="Q60" s="45"/>
      <c r="R60" s="72"/>
    </row>
    <row r="61" spans="3:18" ht="12.75" customHeight="1" x14ac:dyDescent="0.2">
      <c r="C61" s="22"/>
      <c r="D61" s="23"/>
      <c r="E61" s="24" t="s">
        <v>14</v>
      </c>
      <c r="F61" s="24"/>
      <c r="G61" s="24"/>
      <c r="H61" s="25"/>
      <c r="I61" s="24"/>
      <c r="J61" s="27">
        <v>228483</v>
      </c>
      <c r="K61" s="28">
        <v>102355</v>
      </c>
      <c r="L61" s="28">
        <v>97078</v>
      </c>
      <c r="M61" s="432">
        <v>2.2322602706267403</v>
      </c>
      <c r="N61" s="28">
        <v>79621</v>
      </c>
      <c r="O61" s="28">
        <v>75265</v>
      </c>
      <c r="P61" s="159">
        <v>0.77789067461286698</v>
      </c>
      <c r="Q61" s="157">
        <v>0.82017552895609713</v>
      </c>
      <c r="R61" s="72"/>
    </row>
    <row r="62" spans="3:18" ht="12.75" customHeight="1" x14ac:dyDescent="0.2">
      <c r="C62" s="22"/>
      <c r="D62" s="60"/>
      <c r="E62" s="61" t="s">
        <v>359</v>
      </c>
      <c r="F62" s="61"/>
      <c r="G62" s="61"/>
      <c r="H62" s="62"/>
      <c r="I62" s="61"/>
      <c r="J62" s="56">
        <v>190376</v>
      </c>
      <c r="K62" s="57">
        <v>76893</v>
      </c>
      <c r="L62" s="57">
        <v>73635</v>
      </c>
      <c r="M62" s="431">
        <v>2.4758560597193502</v>
      </c>
      <c r="N62" s="57">
        <v>61019</v>
      </c>
      <c r="O62" s="57">
        <v>58123</v>
      </c>
      <c r="P62" s="111">
        <v>0.79355728089683064</v>
      </c>
      <c r="Q62" s="101">
        <v>0.82866843213145924</v>
      </c>
      <c r="R62" s="72"/>
    </row>
    <row r="63" spans="3:18" ht="12.75" customHeight="1" x14ac:dyDescent="0.2">
      <c r="C63" s="22"/>
      <c r="D63" s="29"/>
      <c r="E63" s="735" t="s">
        <v>16</v>
      </c>
      <c r="F63" s="30" t="s">
        <v>43</v>
      </c>
      <c r="G63" s="30"/>
      <c r="H63" s="31"/>
      <c r="I63" s="30"/>
      <c r="J63" s="33">
        <v>161621</v>
      </c>
      <c r="K63" s="34">
        <v>72971</v>
      </c>
      <c r="L63" s="34">
        <v>69819</v>
      </c>
      <c r="M63" s="424">
        <v>2.2148661797152291</v>
      </c>
      <c r="N63" s="34">
        <v>57376</v>
      </c>
      <c r="O63" s="34">
        <v>53310</v>
      </c>
      <c r="P63" s="112">
        <v>0.78628496251935698</v>
      </c>
      <c r="Q63" s="103">
        <v>0.82178203640842751</v>
      </c>
      <c r="R63" s="72"/>
    </row>
    <row r="64" spans="3:18" ht="12.75" customHeight="1" x14ac:dyDescent="0.2">
      <c r="C64" s="22"/>
      <c r="D64" s="46"/>
      <c r="E64" s="814"/>
      <c r="F64" s="47" t="s">
        <v>44</v>
      </c>
      <c r="G64" s="47"/>
      <c r="H64" s="48"/>
      <c r="I64" s="47"/>
      <c r="J64" s="50">
        <v>28755</v>
      </c>
      <c r="K64" s="51">
        <v>13123</v>
      </c>
      <c r="L64" s="51">
        <v>11865</v>
      </c>
      <c r="M64" s="433">
        <v>2.1911910386344586</v>
      </c>
      <c r="N64" s="51">
        <v>5698</v>
      </c>
      <c r="O64" s="51">
        <v>5201</v>
      </c>
      <c r="P64" s="113">
        <v>0.43419949706621963</v>
      </c>
      <c r="Q64" s="105">
        <v>0.48023598820058999</v>
      </c>
      <c r="R64" s="72"/>
    </row>
    <row r="65" spans="3:18" ht="12.75" customHeight="1" x14ac:dyDescent="0.2">
      <c r="C65" s="22"/>
      <c r="D65" s="60"/>
      <c r="E65" s="61" t="s">
        <v>360</v>
      </c>
      <c r="F65" s="61"/>
      <c r="G65" s="61"/>
      <c r="H65" s="62"/>
      <c r="I65" s="61"/>
      <c r="J65" s="56">
        <v>38107</v>
      </c>
      <c r="K65" s="57">
        <v>29941</v>
      </c>
      <c r="L65" s="57">
        <v>27132</v>
      </c>
      <c r="M65" s="431">
        <v>1.2727363815503825</v>
      </c>
      <c r="N65" s="57">
        <v>20146</v>
      </c>
      <c r="O65" s="57">
        <v>17530</v>
      </c>
      <c r="P65" s="111">
        <v>0.6728566180154304</v>
      </c>
      <c r="Q65" s="101">
        <v>0.74251805985552111</v>
      </c>
      <c r="R65" s="72"/>
    </row>
    <row r="66" spans="3:18" ht="12.75" customHeight="1" x14ac:dyDescent="0.2">
      <c r="C66" s="22"/>
      <c r="D66" s="29"/>
      <c r="E66" s="735" t="s">
        <v>16</v>
      </c>
      <c r="F66" s="30" t="s">
        <v>43</v>
      </c>
      <c r="G66" s="30"/>
      <c r="H66" s="31"/>
      <c r="I66" s="30"/>
      <c r="J66" s="33">
        <v>36381</v>
      </c>
      <c r="K66" s="34">
        <v>29033</v>
      </c>
      <c r="L66" s="34">
        <v>26334</v>
      </c>
      <c r="M66" s="424">
        <v>1.2530913098887473</v>
      </c>
      <c r="N66" s="34">
        <v>19750</v>
      </c>
      <c r="O66" s="34">
        <v>17119</v>
      </c>
      <c r="P66" s="112">
        <v>0.68026039334550337</v>
      </c>
      <c r="Q66" s="103">
        <v>0.74998101313890786</v>
      </c>
      <c r="R66" s="72"/>
    </row>
    <row r="67" spans="3:18" ht="13.5" customHeight="1" thickBot="1" x14ac:dyDescent="0.25">
      <c r="C67" s="22"/>
      <c r="D67" s="35"/>
      <c r="E67" s="813"/>
      <c r="F67" s="36" t="s">
        <v>44</v>
      </c>
      <c r="G67" s="36"/>
      <c r="H67" s="37"/>
      <c r="I67" s="36"/>
      <c r="J67" s="39">
        <v>1726</v>
      </c>
      <c r="K67" s="40">
        <v>1340</v>
      </c>
      <c r="L67" s="40">
        <v>1154</v>
      </c>
      <c r="M67" s="434">
        <v>1.2880597014925372</v>
      </c>
      <c r="N67" s="40">
        <v>475</v>
      </c>
      <c r="O67" s="40">
        <v>423</v>
      </c>
      <c r="P67" s="90">
        <v>0.35447761194029853</v>
      </c>
      <c r="Q67" s="91">
        <v>0.41161178509532065</v>
      </c>
      <c r="R67" s="72"/>
    </row>
    <row r="68" spans="3:18" ht="13.5" customHeight="1" thickBot="1" x14ac:dyDescent="0.25">
      <c r="C68" s="22"/>
      <c r="D68" s="41" t="s">
        <v>456</v>
      </c>
      <c r="E68" s="42"/>
      <c r="F68" s="42"/>
      <c r="G68" s="42"/>
      <c r="H68" s="42"/>
      <c r="I68" s="42"/>
      <c r="J68" s="107"/>
      <c r="K68" s="44"/>
      <c r="L68" s="44"/>
      <c r="M68" s="435"/>
      <c r="N68" s="139"/>
      <c r="O68" s="44"/>
      <c r="P68" s="44"/>
      <c r="Q68" s="45"/>
      <c r="R68" s="72"/>
    </row>
    <row r="69" spans="3:18" ht="12.75" customHeight="1" x14ac:dyDescent="0.2">
      <c r="C69" s="22"/>
      <c r="D69" s="23"/>
      <c r="E69" s="24" t="s">
        <v>14</v>
      </c>
      <c r="F69" s="24"/>
      <c r="G69" s="24"/>
      <c r="H69" s="25"/>
      <c r="I69" s="24"/>
      <c r="J69" s="27">
        <v>229775</v>
      </c>
      <c r="K69" s="28">
        <v>100748</v>
      </c>
      <c r="L69" s="28">
        <v>93791</v>
      </c>
      <c r="M69" s="432">
        <v>2.2806904355421449</v>
      </c>
      <c r="N69" s="28">
        <v>76138</v>
      </c>
      <c r="O69" s="28">
        <v>72713</v>
      </c>
      <c r="P69" s="159">
        <v>0.75572716083693969</v>
      </c>
      <c r="Q69" s="157">
        <v>0.81178364661854552</v>
      </c>
      <c r="R69" s="72"/>
    </row>
    <row r="70" spans="3:18" ht="12.75" customHeight="1" x14ac:dyDescent="0.2">
      <c r="C70" s="22"/>
      <c r="D70" s="60"/>
      <c r="E70" s="61" t="s">
        <v>359</v>
      </c>
      <c r="F70" s="61"/>
      <c r="G70" s="61"/>
      <c r="H70" s="62"/>
      <c r="I70" s="61"/>
      <c r="J70" s="56">
        <v>198143</v>
      </c>
      <c r="K70" s="57">
        <v>78965</v>
      </c>
      <c r="L70" s="57">
        <v>69404</v>
      </c>
      <c r="M70" s="431">
        <v>2.5092509339580826</v>
      </c>
      <c r="N70" s="57">
        <v>60400</v>
      </c>
      <c r="O70" s="57">
        <v>57824</v>
      </c>
      <c r="P70" s="111">
        <v>0.7648958399290825</v>
      </c>
      <c r="Q70" s="101">
        <v>0.8702668434096017</v>
      </c>
      <c r="R70" s="72"/>
    </row>
    <row r="71" spans="3:18" ht="12.75" customHeight="1" x14ac:dyDescent="0.2">
      <c r="C71" s="22"/>
      <c r="D71" s="29"/>
      <c r="E71" s="735" t="s">
        <v>16</v>
      </c>
      <c r="F71" s="30" t="s">
        <v>43</v>
      </c>
      <c r="G71" s="30"/>
      <c r="H71" s="31"/>
      <c r="I71" s="30"/>
      <c r="J71" s="33">
        <v>169322</v>
      </c>
      <c r="K71" s="34">
        <v>75271</v>
      </c>
      <c r="L71" s="34">
        <v>66560</v>
      </c>
      <c r="M71" s="424">
        <v>2.2494984788298282</v>
      </c>
      <c r="N71" s="34">
        <v>56673</v>
      </c>
      <c r="O71" s="34">
        <v>53007</v>
      </c>
      <c r="P71" s="112">
        <v>0.7529194510502053</v>
      </c>
      <c r="Q71" s="103">
        <v>0.85145733173076921</v>
      </c>
      <c r="R71" s="72"/>
    </row>
    <row r="72" spans="3:18" ht="12.75" customHeight="1" x14ac:dyDescent="0.2">
      <c r="C72" s="22"/>
      <c r="D72" s="46"/>
      <c r="E72" s="814"/>
      <c r="F72" s="47" t="s">
        <v>44</v>
      </c>
      <c r="G72" s="47"/>
      <c r="H72" s="48"/>
      <c r="I72" s="47"/>
      <c r="J72" s="50">
        <v>28821</v>
      </c>
      <c r="K72" s="51">
        <v>12973</v>
      </c>
      <c r="L72" s="51">
        <v>10802</v>
      </c>
      <c r="M72" s="433">
        <v>2.2216141216372467</v>
      </c>
      <c r="N72" s="51">
        <v>5725</v>
      </c>
      <c r="O72" s="51">
        <v>5242</v>
      </c>
      <c r="P72" s="113">
        <v>0.4413011639559084</v>
      </c>
      <c r="Q72" s="105">
        <v>0.52999444547306052</v>
      </c>
      <c r="R72" s="72"/>
    </row>
    <row r="73" spans="3:18" ht="12.75" customHeight="1" x14ac:dyDescent="0.2">
      <c r="C73" s="22"/>
      <c r="D73" s="60"/>
      <c r="E73" s="61" t="s">
        <v>360</v>
      </c>
      <c r="F73" s="61"/>
      <c r="G73" s="61"/>
      <c r="H73" s="62"/>
      <c r="I73" s="61"/>
      <c r="J73" s="56">
        <v>33662</v>
      </c>
      <c r="K73" s="57">
        <v>26595</v>
      </c>
      <c r="L73" s="57">
        <v>22362</v>
      </c>
      <c r="M73" s="431">
        <v>1.2657266403459297</v>
      </c>
      <c r="N73" s="57">
        <v>17141</v>
      </c>
      <c r="O73" s="57">
        <v>15277</v>
      </c>
      <c r="P73" s="111">
        <v>0.64451964655010341</v>
      </c>
      <c r="Q73" s="101">
        <v>0.76652356676504785</v>
      </c>
      <c r="R73" s="72"/>
    </row>
    <row r="74" spans="3:18" ht="12.75" customHeight="1" x14ac:dyDescent="0.2">
      <c r="C74" s="22"/>
      <c r="D74" s="29"/>
      <c r="E74" s="735" t="s">
        <v>16</v>
      </c>
      <c r="F74" s="30" t="s">
        <v>43</v>
      </c>
      <c r="G74" s="30"/>
      <c r="H74" s="31"/>
      <c r="I74" s="30"/>
      <c r="J74" s="33">
        <v>31828</v>
      </c>
      <c r="K74" s="34">
        <v>25634</v>
      </c>
      <c r="L74" s="34">
        <v>21595</v>
      </c>
      <c r="M74" s="424">
        <v>1.2416322072247796</v>
      </c>
      <c r="N74" s="34">
        <v>16671</v>
      </c>
      <c r="O74" s="34">
        <v>14802</v>
      </c>
      <c r="P74" s="112">
        <v>0.65034719513146599</v>
      </c>
      <c r="Q74" s="103">
        <v>0.77198425561472561</v>
      </c>
      <c r="R74" s="72"/>
    </row>
    <row r="75" spans="3:18" ht="13.5" customHeight="1" thickBot="1" x14ac:dyDescent="0.25">
      <c r="C75" s="22"/>
      <c r="D75" s="35"/>
      <c r="E75" s="813"/>
      <c r="F75" s="36" t="s">
        <v>44</v>
      </c>
      <c r="G75" s="36"/>
      <c r="H75" s="37"/>
      <c r="I75" s="36"/>
      <c r="J75" s="39">
        <v>1804</v>
      </c>
      <c r="K75" s="40">
        <v>1370</v>
      </c>
      <c r="L75" s="40">
        <v>1078</v>
      </c>
      <c r="M75" s="434">
        <v>1.3167883211678832</v>
      </c>
      <c r="N75" s="40">
        <v>526</v>
      </c>
      <c r="O75" s="40">
        <v>485</v>
      </c>
      <c r="P75" s="90">
        <v>0.38394160583941606</v>
      </c>
      <c r="Q75" s="91">
        <v>0.48794063079777367</v>
      </c>
      <c r="R75" s="72"/>
    </row>
    <row r="76" spans="3:18" ht="13.5" customHeight="1" thickBot="1" x14ac:dyDescent="0.25">
      <c r="C76" s="22"/>
      <c r="D76" s="41" t="s">
        <v>459</v>
      </c>
      <c r="E76" s="42"/>
      <c r="F76" s="42"/>
      <c r="G76" s="42"/>
      <c r="H76" s="42"/>
      <c r="I76" s="42"/>
      <c r="J76" s="107"/>
      <c r="K76" s="44"/>
      <c r="L76" s="44"/>
      <c r="M76" s="435"/>
      <c r="N76" s="139"/>
      <c r="O76" s="44"/>
      <c r="P76" s="44"/>
      <c r="Q76" s="45"/>
      <c r="R76" s="72"/>
    </row>
    <row r="77" spans="3:18" ht="12.75" customHeight="1" x14ac:dyDescent="0.2">
      <c r="C77" s="22"/>
      <c r="D77" s="23"/>
      <c r="E77" s="24" t="s">
        <v>14</v>
      </c>
      <c r="F77" s="24"/>
      <c r="G77" s="24"/>
      <c r="H77" s="25"/>
      <c r="I77" s="24"/>
      <c r="J77" s="27">
        <v>246787</v>
      </c>
      <c r="K77" s="28">
        <v>104596</v>
      </c>
      <c r="L77" s="28">
        <v>97645</v>
      </c>
      <c r="M77" s="432">
        <v>2.3594305709587364</v>
      </c>
      <c r="N77" s="28">
        <v>78750</v>
      </c>
      <c r="O77" s="28">
        <v>75215</v>
      </c>
      <c r="P77" s="159">
        <v>0.75289686030058511</v>
      </c>
      <c r="Q77" s="157">
        <v>0.80649290798299966</v>
      </c>
      <c r="R77" s="72"/>
    </row>
    <row r="78" spans="3:18" ht="12.75" customHeight="1" x14ac:dyDescent="0.2">
      <c r="C78" s="22"/>
      <c r="D78" s="60"/>
      <c r="E78" s="61" t="s">
        <v>359</v>
      </c>
      <c r="F78" s="61"/>
      <c r="G78" s="61"/>
      <c r="H78" s="62"/>
      <c r="I78" s="61"/>
      <c r="J78" s="56">
        <v>212158</v>
      </c>
      <c r="K78" s="57">
        <v>82304</v>
      </c>
      <c r="L78" s="57">
        <v>77836</v>
      </c>
      <c r="M78" s="431">
        <v>2.5777361975116642</v>
      </c>
      <c r="N78" s="57">
        <v>62957</v>
      </c>
      <c r="O78" s="57">
        <v>60355</v>
      </c>
      <c r="P78" s="111">
        <v>0.76493244556765161</v>
      </c>
      <c r="Q78" s="101">
        <v>0.80884166709491756</v>
      </c>
      <c r="R78" s="72"/>
    </row>
    <row r="79" spans="3:18" ht="12.75" customHeight="1" x14ac:dyDescent="0.2">
      <c r="C79" s="22"/>
      <c r="D79" s="29"/>
      <c r="E79" s="735" t="s">
        <v>16</v>
      </c>
      <c r="F79" s="30" t="s">
        <v>43</v>
      </c>
      <c r="G79" s="30"/>
      <c r="H79" s="31"/>
      <c r="I79" s="30"/>
      <c r="J79" s="33">
        <v>181277</v>
      </c>
      <c r="K79" s="34">
        <v>78226</v>
      </c>
      <c r="L79" s="34">
        <v>73801</v>
      </c>
      <c r="M79" s="424">
        <v>2.3173497302687087</v>
      </c>
      <c r="N79" s="34">
        <v>59056</v>
      </c>
      <c r="O79" s="34">
        <v>55051</v>
      </c>
      <c r="P79" s="112">
        <v>0.75494081251757728</v>
      </c>
      <c r="Q79" s="103">
        <v>0.80020595926884464</v>
      </c>
      <c r="R79" s="72"/>
    </row>
    <row r="80" spans="3:18" ht="12.75" customHeight="1" x14ac:dyDescent="0.2">
      <c r="C80" s="22"/>
      <c r="D80" s="46"/>
      <c r="E80" s="814"/>
      <c r="F80" s="47" t="s">
        <v>44</v>
      </c>
      <c r="G80" s="47"/>
      <c r="H80" s="48"/>
      <c r="I80" s="47"/>
      <c r="J80" s="50">
        <v>30881</v>
      </c>
      <c r="K80" s="51">
        <v>13973</v>
      </c>
      <c r="L80" s="51">
        <v>12691</v>
      </c>
      <c r="M80" s="433">
        <v>2.2100479496171186</v>
      </c>
      <c r="N80" s="51">
        <v>5884</v>
      </c>
      <c r="O80" s="51">
        <v>5304</v>
      </c>
      <c r="P80" s="113">
        <v>0.42109783153224073</v>
      </c>
      <c r="Q80" s="105">
        <v>0.46363564730911672</v>
      </c>
      <c r="R80" s="72"/>
    </row>
    <row r="81" spans="3:18" ht="12.75" customHeight="1" x14ac:dyDescent="0.2">
      <c r="C81" s="22"/>
      <c r="D81" s="60"/>
      <c r="E81" s="61" t="s">
        <v>360</v>
      </c>
      <c r="F81" s="61"/>
      <c r="G81" s="61"/>
      <c r="H81" s="62"/>
      <c r="I81" s="61"/>
      <c r="J81" s="56">
        <v>35091</v>
      </c>
      <c r="K81" s="57">
        <v>27401</v>
      </c>
      <c r="L81" s="57">
        <v>23777</v>
      </c>
      <c r="M81" s="431">
        <v>1.2806466917265793</v>
      </c>
      <c r="N81" s="57">
        <v>17262</v>
      </c>
      <c r="O81" s="57">
        <v>15293</v>
      </c>
      <c r="P81" s="111">
        <v>0.62997700813838908</v>
      </c>
      <c r="Q81" s="101">
        <v>0.72599571014005126</v>
      </c>
      <c r="R81" s="72"/>
    </row>
    <row r="82" spans="3:18" ht="12.75" customHeight="1" x14ac:dyDescent="0.2">
      <c r="C82" s="22"/>
      <c r="D82" s="29"/>
      <c r="E82" s="735" t="s">
        <v>16</v>
      </c>
      <c r="F82" s="30" t="s">
        <v>43</v>
      </c>
      <c r="G82" s="30"/>
      <c r="H82" s="31"/>
      <c r="I82" s="30"/>
      <c r="J82" s="33">
        <v>33114</v>
      </c>
      <c r="K82" s="34">
        <v>26349</v>
      </c>
      <c r="L82" s="34">
        <v>22871</v>
      </c>
      <c r="M82" s="424">
        <v>1.2567459865649551</v>
      </c>
      <c r="N82" s="34">
        <v>16787</v>
      </c>
      <c r="O82" s="34">
        <v>14810</v>
      </c>
      <c r="P82" s="112">
        <v>0.63710197730464158</v>
      </c>
      <c r="Q82" s="103">
        <v>0.73398627082331336</v>
      </c>
      <c r="R82" s="72"/>
    </row>
    <row r="83" spans="3:18" ht="13.5" customHeight="1" thickBot="1" x14ac:dyDescent="0.25">
      <c r="C83" s="22"/>
      <c r="D83" s="35"/>
      <c r="E83" s="813"/>
      <c r="F83" s="36" t="s">
        <v>44</v>
      </c>
      <c r="G83" s="36"/>
      <c r="H83" s="37"/>
      <c r="I83" s="36"/>
      <c r="J83" s="39">
        <v>1977</v>
      </c>
      <c r="K83" s="40">
        <v>1505</v>
      </c>
      <c r="L83" s="40">
        <v>1240</v>
      </c>
      <c r="M83" s="434">
        <v>1.3136212624584718</v>
      </c>
      <c r="N83" s="40">
        <v>546</v>
      </c>
      <c r="O83" s="40">
        <v>483</v>
      </c>
      <c r="P83" s="90">
        <v>0.36279069767441863</v>
      </c>
      <c r="Q83" s="91">
        <v>0.44032258064516128</v>
      </c>
      <c r="R83" s="72"/>
    </row>
    <row r="84" spans="3:18" ht="13.5" customHeight="1" thickBot="1" x14ac:dyDescent="0.25">
      <c r="C84" s="22"/>
      <c r="D84" s="41" t="s">
        <v>463</v>
      </c>
      <c r="E84" s="42"/>
      <c r="F84" s="42"/>
      <c r="G84" s="42"/>
      <c r="H84" s="42"/>
      <c r="I84" s="42"/>
      <c r="J84" s="107"/>
      <c r="K84" s="44"/>
      <c r="L84" s="44"/>
      <c r="M84" s="435"/>
      <c r="N84" s="139"/>
      <c r="O84" s="44"/>
      <c r="P84" s="44"/>
      <c r="Q84" s="45"/>
      <c r="R84" s="72"/>
    </row>
    <row r="85" spans="3:18" ht="12.75" customHeight="1" x14ac:dyDescent="0.2">
      <c r="C85" s="22"/>
      <c r="D85" s="23"/>
      <c r="E85" s="24" t="s">
        <v>14</v>
      </c>
      <c r="F85" s="24"/>
      <c r="G85" s="24"/>
      <c r="H85" s="25"/>
      <c r="I85" s="24"/>
      <c r="J85" s="27">
        <v>256025</v>
      </c>
      <c r="K85" s="28">
        <v>107140</v>
      </c>
      <c r="L85" s="28">
        <v>100192</v>
      </c>
      <c r="M85" s="432">
        <v>2.3896303901437372</v>
      </c>
      <c r="N85" s="28">
        <v>81428</v>
      </c>
      <c r="O85" s="28">
        <v>77671</v>
      </c>
      <c r="P85" s="159">
        <v>0.76001493373156614</v>
      </c>
      <c r="Q85" s="157">
        <v>0.81271957840945386</v>
      </c>
      <c r="R85" s="72"/>
    </row>
    <row r="86" spans="3:18" ht="12.75" customHeight="1" x14ac:dyDescent="0.2">
      <c r="C86" s="22"/>
      <c r="D86" s="60"/>
      <c r="E86" s="61" t="s">
        <v>359</v>
      </c>
      <c r="F86" s="61"/>
      <c r="G86" s="61"/>
      <c r="H86" s="62"/>
      <c r="I86" s="61"/>
      <c r="J86" s="56">
        <v>221602</v>
      </c>
      <c r="K86" s="57">
        <v>85716</v>
      </c>
      <c r="L86" s="57">
        <v>74854</v>
      </c>
      <c r="M86" s="431">
        <v>2.5853049605674552</v>
      </c>
      <c r="N86" s="57">
        <v>65966</v>
      </c>
      <c r="O86" s="57">
        <v>63139</v>
      </c>
      <c r="P86" s="111">
        <v>0.76958794157450183</v>
      </c>
      <c r="Q86" s="101">
        <v>0.8812621903973068</v>
      </c>
      <c r="R86" s="72"/>
    </row>
    <row r="87" spans="3:18" ht="12.75" customHeight="1" x14ac:dyDescent="0.2">
      <c r="C87" s="22"/>
      <c r="D87" s="29"/>
      <c r="E87" s="735" t="s">
        <v>16</v>
      </c>
      <c r="F87" s="30" t="s">
        <v>43</v>
      </c>
      <c r="G87" s="30"/>
      <c r="H87" s="31"/>
      <c r="I87" s="30"/>
      <c r="J87" s="33">
        <v>188607</v>
      </c>
      <c r="K87" s="34">
        <v>81332</v>
      </c>
      <c r="L87" s="34">
        <v>71014</v>
      </c>
      <c r="M87" s="424">
        <v>2.3189765405990261</v>
      </c>
      <c r="N87" s="34">
        <v>62084</v>
      </c>
      <c r="O87" s="34">
        <v>58015</v>
      </c>
      <c r="P87" s="112">
        <v>0.76334038262922344</v>
      </c>
      <c r="Q87" s="103">
        <v>0.87425014785816879</v>
      </c>
      <c r="R87" s="72"/>
    </row>
    <row r="88" spans="3:18" ht="12.75" customHeight="1" x14ac:dyDescent="0.2">
      <c r="C88" s="22"/>
      <c r="D88" s="46"/>
      <c r="E88" s="814"/>
      <c r="F88" s="47" t="s">
        <v>44</v>
      </c>
      <c r="G88" s="47"/>
      <c r="H88" s="48"/>
      <c r="I88" s="47"/>
      <c r="J88" s="50">
        <v>33535</v>
      </c>
      <c r="K88" s="51">
        <v>14802</v>
      </c>
      <c r="L88" s="51">
        <v>12877</v>
      </c>
      <c r="M88" s="433">
        <v>2.2655722199702741</v>
      </c>
      <c r="N88" s="51">
        <v>5989</v>
      </c>
      <c r="O88" s="51">
        <v>5579</v>
      </c>
      <c r="P88" s="113">
        <v>0.4046074854749358</v>
      </c>
      <c r="Q88" s="105">
        <v>0.46509280111827289</v>
      </c>
      <c r="R88" s="72"/>
    </row>
    <row r="89" spans="3:18" ht="12.75" customHeight="1" x14ac:dyDescent="0.2">
      <c r="C89" s="22"/>
      <c r="D89" s="60"/>
      <c r="E89" s="61" t="s">
        <v>360</v>
      </c>
      <c r="F89" s="61"/>
      <c r="G89" s="61"/>
      <c r="H89" s="62"/>
      <c r="I89" s="61"/>
      <c r="J89" s="56">
        <v>34423</v>
      </c>
      <c r="K89" s="57">
        <v>26935</v>
      </c>
      <c r="L89" s="57">
        <v>22834</v>
      </c>
      <c r="M89" s="431">
        <v>1.2780025988490811</v>
      </c>
      <c r="N89" s="57">
        <v>17173</v>
      </c>
      <c r="O89" s="57">
        <v>14961</v>
      </c>
      <c r="P89" s="111">
        <v>0.63757193242992394</v>
      </c>
      <c r="Q89" s="101">
        <v>0.7520802312341246</v>
      </c>
      <c r="R89" s="72"/>
    </row>
    <row r="90" spans="3:18" ht="12.75" customHeight="1" x14ac:dyDescent="0.2">
      <c r="C90" s="22"/>
      <c r="D90" s="29"/>
      <c r="E90" s="735" t="s">
        <v>16</v>
      </c>
      <c r="F90" s="30" t="s">
        <v>43</v>
      </c>
      <c r="G90" s="30"/>
      <c r="H90" s="31"/>
      <c r="I90" s="30"/>
      <c r="J90" s="33">
        <v>32697</v>
      </c>
      <c r="K90" s="34">
        <v>26058</v>
      </c>
      <c r="L90" s="34">
        <v>22118</v>
      </c>
      <c r="M90" s="424">
        <v>1.2547778033617316</v>
      </c>
      <c r="N90" s="34">
        <v>16722</v>
      </c>
      <c r="O90" s="34">
        <v>14522</v>
      </c>
      <c r="P90" s="112">
        <v>0.64172231176606032</v>
      </c>
      <c r="Q90" s="103">
        <v>0.75603580793923497</v>
      </c>
      <c r="R90" s="72"/>
    </row>
    <row r="91" spans="3:18" ht="13.5" customHeight="1" thickBot="1" x14ac:dyDescent="0.25">
      <c r="C91" s="22"/>
      <c r="D91" s="35"/>
      <c r="E91" s="813"/>
      <c r="F91" s="36" t="s">
        <v>44</v>
      </c>
      <c r="G91" s="36"/>
      <c r="H91" s="37"/>
      <c r="I91" s="36"/>
      <c r="J91" s="39">
        <v>1726</v>
      </c>
      <c r="K91" s="40">
        <v>1282</v>
      </c>
      <c r="L91" s="40">
        <v>1046</v>
      </c>
      <c r="M91" s="434">
        <v>1.3463338533541342</v>
      </c>
      <c r="N91" s="40">
        <v>506</v>
      </c>
      <c r="O91" s="40">
        <v>448</v>
      </c>
      <c r="P91" s="90">
        <v>0.39469578783151327</v>
      </c>
      <c r="Q91" s="91">
        <v>0.4837476099426386</v>
      </c>
      <c r="R91" s="72"/>
    </row>
    <row r="92" spans="3:18" ht="13.5" customHeight="1" thickBot="1" x14ac:dyDescent="0.25">
      <c r="C92" s="22"/>
      <c r="D92" s="41" t="s">
        <v>481</v>
      </c>
      <c r="E92" s="42"/>
      <c r="F92" s="42"/>
      <c r="G92" s="42"/>
      <c r="H92" s="42"/>
      <c r="I92" s="42"/>
      <c r="J92" s="107"/>
      <c r="K92" s="44"/>
      <c r="L92" s="44"/>
      <c r="M92" s="435"/>
      <c r="N92" s="139"/>
      <c r="O92" s="44"/>
      <c r="P92" s="44"/>
      <c r="Q92" s="45"/>
      <c r="R92" s="72"/>
    </row>
    <row r="93" spans="3:18" ht="12.75" customHeight="1" x14ac:dyDescent="0.2">
      <c r="C93" s="22"/>
      <c r="D93" s="23"/>
      <c r="E93" s="24" t="s">
        <v>14</v>
      </c>
      <c r="F93" s="24"/>
      <c r="G93" s="24"/>
      <c r="H93" s="25"/>
      <c r="I93" s="24"/>
      <c r="J93" s="27">
        <v>271183</v>
      </c>
      <c r="K93" s="28">
        <v>111357</v>
      </c>
      <c r="L93" s="28">
        <v>104652</v>
      </c>
      <c r="M93" s="432">
        <v>2.4352577745449322</v>
      </c>
      <c r="N93" s="28">
        <v>86281</v>
      </c>
      <c r="O93" s="28">
        <v>82323</v>
      </c>
      <c r="P93" s="159">
        <v>0.77481433587470927</v>
      </c>
      <c r="Q93" s="157">
        <v>0.82445629323854297</v>
      </c>
      <c r="R93" s="72"/>
    </row>
    <row r="94" spans="3:18" ht="12.75" customHeight="1" x14ac:dyDescent="0.2">
      <c r="C94" s="22"/>
      <c r="D94" s="60"/>
      <c r="E94" s="61" t="s">
        <v>359</v>
      </c>
      <c r="F94" s="61"/>
      <c r="G94" s="61"/>
      <c r="H94" s="62"/>
      <c r="I94" s="61"/>
      <c r="J94" s="56">
        <v>236772</v>
      </c>
      <c r="K94" s="57">
        <v>90335</v>
      </c>
      <c r="L94" s="57">
        <v>85731</v>
      </c>
      <c r="M94" s="431">
        <v>2.6210438921791113</v>
      </c>
      <c r="N94" s="57">
        <v>70595</v>
      </c>
      <c r="O94" s="57">
        <v>67548</v>
      </c>
      <c r="P94" s="111">
        <v>0.78148004649360714</v>
      </c>
      <c r="Q94" s="101">
        <v>0.82344776101993444</v>
      </c>
      <c r="R94" s="72"/>
    </row>
    <row r="95" spans="3:18" ht="12.75" customHeight="1" x14ac:dyDescent="0.2">
      <c r="C95" s="22"/>
      <c r="D95" s="29"/>
      <c r="E95" s="735" t="s">
        <v>16</v>
      </c>
      <c r="F95" s="30" t="s">
        <v>43</v>
      </c>
      <c r="G95" s="30"/>
      <c r="H95" s="31"/>
      <c r="I95" s="30"/>
      <c r="J95" s="33">
        <v>201310</v>
      </c>
      <c r="K95" s="34">
        <v>85847</v>
      </c>
      <c r="L95" s="34">
        <v>81223</v>
      </c>
      <c r="M95" s="424">
        <v>2.3449858469136955</v>
      </c>
      <c r="N95" s="34">
        <v>66736</v>
      </c>
      <c r="O95" s="34">
        <v>62380</v>
      </c>
      <c r="P95" s="112">
        <v>0.77738301862616055</v>
      </c>
      <c r="Q95" s="103">
        <v>0.82163919086958126</v>
      </c>
      <c r="R95" s="72"/>
    </row>
    <row r="96" spans="3:18" ht="12.75" customHeight="1" x14ac:dyDescent="0.2">
      <c r="C96" s="22"/>
      <c r="D96" s="46"/>
      <c r="E96" s="814"/>
      <c r="F96" s="47" t="s">
        <v>44</v>
      </c>
      <c r="G96" s="47"/>
      <c r="H96" s="48"/>
      <c r="I96" s="47"/>
      <c r="J96" s="50">
        <v>35462</v>
      </c>
      <c r="K96" s="51">
        <v>15347</v>
      </c>
      <c r="L96" s="51">
        <v>13999</v>
      </c>
      <c r="M96" s="433">
        <v>2.3106796116504853</v>
      </c>
      <c r="N96" s="51">
        <v>6090</v>
      </c>
      <c r="O96" s="51">
        <v>5624</v>
      </c>
      <c r="P96" s="113">
        <v>0.39682022545122825</v>
      </c>
      <c r="Q96" s="105">
        <v>0.43503107364811772</v>
      </c>
      <c r="R96" s="72"/>
    </row>
    <row r="97" spans="3:18" ht="12.75" customHeight="1" x14ac:dyDescent="0.2">
      <c r="C97" s="22"/>
      <c r="D97" s="60"/>
      <c r="E97" s="61" t="s">
        <v>360</v>
      </c>
      <c r="F97" s="61"/>
      <c r="G97" s="61"/>
      <c r="H97" s="62"/>
      <c r="I97" s="61"/>
      <c r="J97" s="56">
        <v>34601</v>
      </c>
      <c r="K97" s="57">
        <v>27261</v>
      </c>
      <c r="L97" s="57">
        <v>23663</v>
      </c>
      <c r="M97" s="431">
        <v>1.2692491104508272</v>
      </c>
      <c r="N97" s="57">
        <v>17627</v>
      </c>
      <c r="O97" s="57">
        <v>15302</v>
      </c>
      <c r="P97" s="111">
        <v>0.64660137192326028</v>
      </c>
      <c r="Q97" s="101">
        <v>0.74491822676752739</v>
      </c>
      <c r="R97" s="72"/>
    </row>
    <row r="98" spans="3:18" ht="12.75" customHeight="1" x14ac:dyDescent="0.2">
      <c r="C98" s="22"/>
      <c r="D98" s="29"/>
      <c r="E98" s="735" t="s">
        <v>16</v>
      </c>
      <c r="F98" s="30" t="s">
        <v>43</v>
      </c>
      <c r="G98" s="30"/>
      <c r="H98" s="31"/>
      <c r="I98" s="30"/>
      <c r="J98" s="33">
        <v>32876</v>
      </c>
      <c r="K98" s="34">
        <v>26319</v>
      </c>
      <c r="L98" s="34">
        <v>22846</v>
      </c>
      <c r="M98" s="424">
        <v>1.2491356054561344</v>
      </c>
      <c r="N98" s="34">
        <v>17065</v>
      </c>
      <c r="O98" s="34">
        <v>14752</v>
      </c>
      <c r="P98" s="112">
        <v>0.64839089631065006</v>
      </c>
      <c r="Q98" s="103">
        <v>0.74695789197233653</v>
      </c>
      <c r="R98" s="72"/>
    </row>
    <row r="99" spans="3:18" ht="13.5" customHeight="1" thickBot="1" x14ac:dyDescent="0.25">
      <c r="C99" s="22"/>
      <c r="D99" s="35"/>
      <c r="E99" s="813"/>
      <c r="F99" s="36" t="s">
        <v>44</v>
      </c>
      <c r="G99" s="36"/>
      <c r="H99" s="37"/>
      <c r="I99" s="36"/>
      <c r="J99" s="39">
        <v>1725</v>
      </c>
      <c r="K99" s="40">
        <v>1306</v>
      </c>
      <c r="L99" s="40">
        <v>1111</v>
      </c>
      <c r="M99" s="434">
        <v>1.3208269525267995</v>
      </c>
      <c r="N99" s="40">
        <v>648</v>
      </c>
      <c r="O99" s="40">
        <v>568</v>
      </c>
      <c r="P99" s="90">
        <v>0.49617151607963245</v>
      </c>
      <c r="Q99" s="91">
        <v>0.5832583258325833</v>
      </c>
      <c r="R99" s="72"/>
    </row>
    <row r="100" spans="3:18" ht="13.5" customHeight="1" x14ac:dyDescent="0.25">
      <c r="D100" s="73" t="s">
        <v>175</v>
      </c>
      <c r="E100" s="74"/>
      <c r="F100" s="74"/>
      <c r="G100" s="74"/>
      <c r="H100" s="74"/>
      <c r="I100" s="73"/>
      <c r="J100" s="73"/>
      <c r="K100" s="73"/>
      <c r="L100" s="73"/>
      <c r="M100" s="73"/>
      <c r="N100" s="73"/>
      <c r="O100" s="73"/>
      <c r="P100" s="73"/>
      <c r="Q100" s="64" t="s">
        <v>365</v>
      </c>
      <c r="R100" s="67" t="s">
        <v>176</v>
      </c>
    </row>
    <row r="101" spans="3:18" x14ac:dyDescent="0.25">
      <c r="D101" s="79"/>
      <c r="E101" s="313" t="s">
        <v>35</v>
      </c>
      <c r="F101" s="313"/>
      <c r="G101" s="313"/>
      <c r="H101" s="313"/>
      <c r="I101" s="313"/>
      <c r="J101" s="313"/>
      <c r="K101" s="313"/>
      <c r="L101" s="313"/>
      <c r="M101" s="313"/>
      <c r="N101" s="313"/>
      <c r="O101" s="313"/>
      <c r="P101" s="313"/>
      <c r="Q101" s="313"/>
    </row>
    <row r="102" spans="3:18" x14ac:dyDescent="0.25">
      <c r="D102" s="79"/>
      <c r="E102" s="313" t="s">
        <v>119</v>
      </c>
      <c r="F102" s="313"/>
      <c r="G102" s="313"/>
      <c r="H102" s="313"/>
      <c r="I102" s="313"/>
      <c r="J102" s="313"/>
      <c r="K102" s="313"/>
      <c r="L102" s="313"/>
      <c r="M102" s="313"/>
      <c r="N102" s="313"/>
      <c r="O102" s="313"/>
      <c r="P102" s="313"/>
      <c r="Q102" s="313"/>
    </row>
    <row r="103" spans="3:18" x14ac:dyDescent="0.25">
      <c r="D103" s="79"/>
      <c r="E103" s="739" t="s">
        <v>321</v>
      </c>
      <c r="F103" s="739"/>
      <c r="G103" s="739"/>
      <c r="H103" s="739"/>
      <c r="I103" s="739"/>
      <c r="J103" s="739"/>
      <c r="K103" s="739"/>
      <c r="L103" s="739"/>
      <c r="M103" s="739"/>
      <c r="N103" s="739"/>
      <c r="O103" s="739"/>
      <c r="P103" s="739"/>
      <c r="Q103" s="739"/>
    </row>
    <row r="104" spans="3:18" ht="12.75" customHeight="1" x14ac:dyDescent="0.2">
      <c r="D104" s="65" t="s">
        <v>11</v>
      </c>
      <c r="E104" s="739" t="s">
        <v>217</v>
      </c>
      <c r="F104" s="739"/>
      <c r="G104" s="739"/>
      <c r="H104" s="739"/>
      <c r="I104" s="739"/>
      <c r="J104" s="739"/>
      <c r="K104" s="739"/>
      <c r="L104" s="739"/>
      <c r="M104" s="739"/>
      <c r="N104" s="739"/>
      <c r="O104" s="739"/>
      <c r="P104" s="739"/>
      <c r="Q104" s="739"/>
    </row>
    <row r="105" spans="3:18" ht="12.75" customHeight="1" x14ac:dyDescent="0.2">
      <c r="D105" s="65" t="s">
        <v>12</v>
      </c>
      <c r="E105" s="739" t="s">
        <v>218</v>
      </c>
      <c r="F105" s="739"/>
      <c r="G105" s="739"/>
      <c r="H105" s="739"/>
      <c r="I105" s="739"/>
      <c r="J105" s="739"/>
      <c r="K105" s="739"/>
      <c r="L105" s="739"/>
      <c r="M105" s="739"/>
      <c r="N105" s="739"/>
      <c r="O105" s="739"/>
      <c r="P105" s="739"/>
      <c r="Q105" s="739"/>
    </row>
    <row r="106" spans="3:18" x14ac:dyDescent="0.2">
      <c r="D106" s="65" t="s">
        <v>13</v>
      </c>
      <c r="E106" s="739" t="s">
        <v>219</v>
      </c>
      <c r="F106" s="739"/>
      <c r="G106" s="739"/>
      <c r="H106" s="739"/>
      <c r="I106" s="739"/>
      <c r="J106" s="739"/>
      <c r="K106" s="739"/>
      <c r="L106" s="739"/>
      <c r="M106" s="739"/>
      <c r="N106" s="739"/>
      <c r="O106" s="739"/>
      <c r="P106" s="739"/>
      <c r="Q106" s="739"/>
    </row>
    <row r="107" spans="3:18" ht="12.75" customHeight="1" x14ac:dyDescent="0.2">
      <c r="D107" s="65" t="s">
        <v>17</v>
      </c>
      <c r="E107" s="739" t="s">
        <v>118</v>
      </c>
      <c r="F107" s="739"/>
      <c r="G107" s="739"/>
      <c r="H107" s="739"/>
      <c r="I107" s="739"/>
      <c r="J107" s="739"/>
      <c r="K107" s="739"/>
      <c r="L107" s="739"/>
      <c r="M107" s="739"/>
      <c r="N107" s="739"/>
      <c r="O107" s="739"/>
      <c r="P107" s="739"/>
      <c r="Q107" s="739"/>
    </row>
    <row r="108" spans="3:18" ht="12.75" customHeight="1" x14ac:dyDescent="0.2"/>
    <row r="109" spans="3:18" x14ac:dyDescent="0.2">
      <c r="Q109" s="312"/>
    </row>
  </sheetData>
  <mergeCells count="36">
    <mergeCell ref="E87:E88"/>
    <mergeCell ref="E90:E91"/>
    <mergeCell ref="E107:Q107"/>
    <mergeCell ref="E47:E48"/>
    <mergeCell ref="E106:Q106"/>
    <mergeCell ref="E104:Q104"/>
    <mergeCell ref="E63:E64"/>
    <mergeCell ref="E66:E67"/>
    <mergeCell ref="E95:E96"/>
    <mergeCell ref="E98:E99"/>
    <mergeCell ref="E105:Q105"/>
    <mergeCell ref="E42:E43"/>
    <mergeCell ref="E15:E16"/>
    <mergeCell ref="E18:E19"/>
    <mergeCell ref="E23:E24"/>
    <mergeCell ref="E103:Q103"/>
    <mergeCell ref="E26:E27"/>
    <mergeCell ref="E31:E32"/>
    <mergeCell ref="E34:E35"/>
    <mergeCell ref="E50:E51"/>
    <mergeCell ref="E55:E56"/>
    <mergeCell ref="E58:E59"/>
    <mergeCell ref="E39:E40"/>
    <mergeCell ref="E79:E80"/>
    <mergeCell ref="E82:E83"/>
    <mergeCell ref="E71:E72"/>
    <mergeCell ref="E74:E75"/>
    <mergeCell ref="Q7:Q11"/>
    <mergeCell ref="J7:J11"/>
    <mergeCell ref="P7:P11"/>
    <mergeCell ref="K7:K11"/>
    <mergeCell ref="D7:I11"/>
    <mergeCell ref="N7:N11"/>
    <mergeCell ref="O7:O11"/>
    <mergeCell ref="M7:M11"/>
    <mergeCell ref="L7:L11"/>
  </mergeCells>
  <phoneticPr fontId="0" type="noConversion"/>
  <conditionalFormatting sqref="D6">
    <cfRule type="cellIs" dxfId="29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8" priority="1" stopIfTrue="1">
      <formula>R6="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rowBreaks count="1" manualBreakCount="1">
    <brk id="43" min="3" max="16" man="1"/>
  </rowBreak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List3311">
    <pageSetUpPr autoPageBreaks="0"/>
  </sheetPr>
  <dimension ref="C1:AD108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2.140625" style="67" customWidth="1"/>
    <col min="6" max="6" width="1.7109375" style="67" customWidth="1"/>
    <col min="7" max="7" width="15.28515625" style="67" customWidth="1"/>
    <col min="8" max="8" width="10.7109375" style="67" customWidth="1"/>
    <col min="9" max="9" width="1.140625" style="67" customWidth="1"/>
    <col min="10" max="17" width="8.140625" style="67" customWidth="1"/>
    <col min="18" max="19" width="1.7109375" style="67" customWidth="1"/>
    <col min="20" max="20" width="1.7109375" style="67" hidden="1" customWidth="1"/>
    <col min="21" max="16384" width="9.140625" style="67"/>
  </cols>
  <sheetData>
    <row r="1" spans="3:30" hidden="1" x14ac:dyDescent="0.2"/>
    <row r="2" spans="3:30" hidden="1" x14ac:dyDescent="0.2"/>
    <row r="3" spans="3:30" ht="9" customHeight="1" x14ac:dyDescent="0.2">
      <c r="C3" s="66"/>
    </row>
    <row r="4" spans="3:30" s="68" customFormat="1" ht="15.75" x14ac:dyDescent="0.2">
      <c r="D4" s="15" t="s">
        <v>254</v>
      </c>
      <c r="E4" s="69"/>
      <c r="F4" s="69"/>
      <c r="G4" s="69"/>
      <c r="H4" s="15" t="s">
        <v>166</v>
      </c>
      <c r="I4" s="15"/>
      <c r="J4" s="69"/>
      <c r="K4" s="69"/>
      <c r="L4" s="69"/>
      <c r="M4" s="69"/>
      <c r="N4" s="69"/>
      <c r="O4" s="69"/>
      <c r="P4" s="69"/>
      <c r="Q4" s="69"/>
    </row>
    <row r="5" spans="3:30" s="68" customFormat="1" ht="15.75" x14ac:dyDescent="0.2">
      <c r="D5" s="92" t="s">
        <v>483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spans="3:30" s="71" customFormat="1" ht="21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5"/>
      <c r="R6" s="14"/>
    </row>
    <row r="7" spans="3:30" ht="20.100000000000001" customHeight="1" x14ac:dyDescent="0.2">
      <c r="C7" s="22"/>
      <c r="D7" s="716" t="s">
        <v>143</v>
      </c>
      <c r="E7" s="717"/>
      <c r="F7" s="717"/>
      <c r="G7" s="717"/>
      <c r="H7" s="717"/>
      <c r="I7" s="718"/>
      <c r="J7" s="810" t="s">
        <v>144</v>
      </c>
      <c r="K7" s="728" t="s">
        <v>147</v>
      </c>
      <c r="L7" s="728" t="s">
        <v>145</v>
      </c>
      <c r="M7" s="728" t="s">
        <v>146</v>
      </c>
      <c r="N7" s="728" t="s">
        <v>148</v>
      </c>
      <c r="O7" s="728" t="s">
        <v>149</v>
      </c>
      <c r="P7" s="728" t="s">
        <v>42</v>
      </c>
      <c r="Q7" s="725" t="s">
        <v>320</v>
      </c>
      <c r="R7" s="72"/>
      <c r="AD7" s="679"/>
    </row>
    <row r="8" spans="3:30" ht="20.100000000000001" customHeight="1" x14ac:dyDescent="0.2">
      <c r="C8" s="22"/>
      <c r="D8" s="719"/>
      <c r="E8" s="720"/>
      <c r="F8" s="720"/>
      <c r="G8" s="720"/>
      <c r="H8" s="720"/>
      <c r="I8" s="721"/>
      <c r="J8" s="811"/>
      <c r="K8" s="729"/>
      <c r="L8" s="729"/>
      <c r="M8" s="729"/>
      <c r="N8" s="729"/>
      <c r="O8" s="729"/>
      <c r="P8" s="729"/>
      <c r="Q8" s="726"/>
      <c r="R8" s="72"/>
      <c r="AD8" s="679"/>
    </row>
    <row r="9" spans="3:30" ht="20.100000000000001" customHeight="1" x14ac:dyDescent="0.2">
      <c r="C9" s="22"/>
      <c r="D9" s="719"/>
      <c r="E9" s="720"/>
      <c r="F9" s="720"/>
      <c r="G9" s="720"/>
      <c r="H9" s="720"/>
      <c r="I9" s="721"/>
      <c r="J9" s="811"/>
      <c r="K9" s="729"/>
      <c r="L9" s="729"/>
      <c r="M9" s="729"/>
      <c r="N9" s="729"/>
      <c r="O9" s="729"/>
      <c r="P9" s="729"/>
      <c r="Q9" s="726"/>
      <c r="R9" s="72"/>
      <c r="AD9" s="679"/>
    </row>
    <row r="10" spans="3:30" ht="20.100000000000001" customHeight="1" x14ac:dyDescent="0.2">
      <c r="C10" s="22"/>
      <c r="D10" s="719"/>
      <c r="E10" s="720"/>
      <c r="F10" s="720"/>
      <c r="G10" s="720"/>
      <c r="H10" s="720"/>
      <c r="I10" s="721"/>
      <c r="J10" s="811"/>
      <c r="K10" s="729"/>
      <c r="L10" s="729"/>
      <c r="M10" s="729"/>
      <c r="N10" s="729"/>
      <c r="O10" s="729"/>
      <c r="P10" s="729"/>
      <c r="Q10" s="726"/>
      <c r="R10" s="72"/>
      <c r="AD10" s="679"/>
    </row>
    <row r="11" spans="3:30" ht="13.5" thickBot="1" x14ac:dyDescent="0.25">
      <c r="C11" s="22"/>
      <c r="D11" s="722"/>
      <c r="E11" s="723"/>
      <c r="F11" s="723"/>
      <c r="G11" s="723"/>
      <c r="H11" s="723"/>
      <c r="I11" s="724"/>
      <c r="J11" s="812"/>
      <c r="K11" s="730"/>
      <c r="L11" s="730"/>
      <c r="M11" s="730"/>
      <c r="N11" s="730"/>
      <c r="O11" s="730"/>
      <c r="P11" s="730"/>
      <c r="Q11" s="727"/>
      <c r="R11" s="72"/>
      <c r="AD11" s="679"/>
    </row>
    <row r="12" spans="3:30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107"/>
      <c r="K12" s="44"/>
      <c r="L12" s="44"/>
      <c r="M12" s="435"/>
      <c r="N12" s="158"/>
      <c r="O12" s="44"/>
      <c r="P12" s="44"/>
      <c r="Q12" s="45"/>
      <c r="R12" s="72"/>
    </row>
    <row r="13" spans="3:30" ht="13.5" customHeight="1" x14ac:dyDescent="0.2">
      <c r="C13" s="22"/>
      <c r="D13" s="23"/>
      <c r="E13" s="24" t="s">
        <v>14</v>
      </c>
      <c r="F13" s="24"/>
      <c r="G13" s="24"/>
      <c r="H13" s="25"/>
      <c r="I13" s="24"/>
      <c r="J13" s="27">
        <v>231132</v>
      </c>
      <c r="K13" s="28">
        <v>105050</v>
      </c>
      <c r="L13" s="28">
        <v>95940</v>
      </c>
      <c r="M13" s="432">
        <v>2.2002094240837695</v>
      </c>
      <c r="N13" s="28">
        <v>71778</v>
      </c>
      <c r="O13" s="28">
        <v>67071</v>
      </c>
      <c r="P13" s="159">
        <v>0.68327463112803422</v>
      </c>
      <c r="Q13" s="157">
        <v>0.7481550969355848</v>
      </c>
      <c r="R13" s="72"/>
    </row>
    <row r="14" spans="3:30" ht="13.5" customHeight="1" x14ac:dyDescent="0.2">
      <c r="C14" s="22"/>
      <c r="D14" s="60"/>
      <c r="E14" s="61" t="s">
        <v>359</v>
      </c>
      <c r="F14" s="61"/>
      <c r="G14" s="61"/>
      <c r="H14" s="62"/>
      <c r="I14" s="61"/>
      <c r="J14" s="56">
        <v>191750</v>
      </c>
      <c r="K14" s="57">
        <v>78999</v>
      </c>
      <c r="L14" s="57">
        <v>73226</v>
      </c>
      <c r="M14" s="431">
        <v>2.4272459145052467</v>
      </c>
      <c r="N14" s="57">
        <v>55772</v>
      </c>
      <c r="O14" s="57">
        <v>51852</v>
      </c>
      <c r="P14" s="111">
        <v>0.70598362004582338</v>
      </c>
      <c r="Q14" s="101">
        <v>0.76164203971267042</v>
      </c>
      <c r="R14" s="72"/>
    </row>
    <row r="15" spans="3:30" ht="13.5" customHeight="1" x14ac:dyDescent="0.2">
      <c r="C15" s="22"/>
      <c r="D15" s="29"/>
      <c r="E15" s="735" t="s">
        <v>16</v>
      </c>
      <c r="F15" s="30" t="s">
        <v>43</v>
      </c>
      <c r="G15" s="30"/>
      <c r="H15" s="31"/>
      <c r="I15" s="30"/>
      <c r="J15" s="33">
        <v>161497</v>
      </c>
      <c r="K15" s="34">
        <v>74117</v>
      </c>
      <c r="L15" s="34">
        <v>68611</v>
      </c>
      <c r="M15" s="424">
        <v>2.1789468003292094</v>
      </c>
      <c r="N15" s="34">
        <v>52890</v>
      </c>
      <c r="O15" s="34">
        <v>47582</v>
      </c>
      <c r="P15" s="112">
        <v>0.71360146794932333</v>
      </c>
      <c r="Q15" s="103">
        <v>0.77086764512978967</v>
      </c>
      <c r="R15" s="72"/>
    </row>
    <row r="16" spans="3:30" ht="13.5" customHeight="1" x14ac:dyDescent="0.2">
      <c r="C16" s="22"/>
      <c r="D16" s="46"/>
      <c r="E16" s="814"/>
      <c r="F16" s="47" t="s">
        <v>44</v>
      </c>
      <c r="G16" s="47"/>
      <c r="H16" s="48"/>
      <c r="I16" s="47"/>
      <c r="J16" s="50">
        <v>30253</v>
      </c>
      <c r="K16" s="51">
        <v>14805</v>
      </c>
      <c r="L16" s="51">
        <v>13395</v>
      </c>
      <c r="M16" s="433">
        <v>2.0434312732185074</v>
      </c>
      <c r="N16" s="51">
        <v>5159</v>
      </c>
      <c r="O16" s="51">
        <v>4606</v>
      </c>
      <c r="P16" s="113">
        <v>0.34846335697399528</v>
      </c>
      <c r="Q16" s="105">
        <v>0.38514371033967898</v>
      </c>
      <c r="R16" s="72"/>
    </row>
    <row r="17" spans="3:18" ht="13.5" customHeight="1" x14ac:dyDescent="0.2">
      <c r="C17" s="22"/>
      <c r="D17" s="60"/>
      <c r="E17" s="61" t="s">
        <v>360</v>
      </c>
      <c r="F17" s="61"/>
      <c r="G17" s="61"/>
      <c r="H17" s="62"/>
      <c r="I17" s="61"/>
      <c r="J17" s="56">
        <v>39382</v>
      </c>
      <c r="K17" s="57">
        <v>31160</v>
      </c>
      <c r="L17" s="57">
        <v>26647</v>
      </c>
      <c r="M17" s="431">
        <v>1.2638639281129653</v>
      </c>
      <c r="N17" s="57">
        <v>17384</v>
      </c>
      <c r="O17" s="57">
        <v>15617</v>
      </c>
      <c r="P17" s="111">
        <v>0.55789473684210522</v>
      </c>
      <c r="Q17" s="101">
        <v>0.65238113108417461</v>
      </c>
      <c r="R17" s="72"/>
    </row>
    <row r="18" spans="3:18" ht="13.5" customHeight="1" x14ac:dyDescent="0.2">
      <c r="C18" s="22"/>
      <c r="D18" s="29"/>
      <c r="E18" s="735" t="s">
        <v>16</v>
      </c>
      <c r="F18" s="30" t="s">
        <v>43</v>
      </c>
      <c r="G18" s="30"/>
      <c r="H18" s="31"/>
      <c r="I18" s="30"/>
      <c r="J18" s="33">
        <v>38089</v>
      </c>
      <c r="K18" s="34">
        <v>30482</v>
      </c>
      <c r="L18" s="34">
        <v>26041</v>
      </c>
      <c r="M18" s="424">
        <v>1.2495571156748244</v>
      </c>
      <c r="N18" s="34">
        <v>17003</v>
      </c>
      <c r="O18" s="34">
        <v>15259</v>
      </c>
      <c r="P18" s="112">
        <v>0.55780460599698178</v>
      </c>
      <c r="Q18" s="103">
        <v>0.65293191505702541</v>
      </c>
      <c r="R18" s="72"/>
    </row>
    <row r="19" spans="3:18" ht="13.5" customHeight="1" thickBot="1" x14ac:dyDescent="0.25">
      <c r="C19" s="22"/>
      <c r="D19" s="35"/>
      <c r="E19" s="813"/>
      <c r="F19" s="36" t="s">
        <v>44</v>
      </c>
      <c r="G19" s="36"/>
      <c r="H19" s="37"/>
      <c r="I19" s="36"/>
      <c r="J19" s="39">
        <v>1293</v>
      </c>
      <c r="K19" s="40">
        <v>1037</v>
      </c>
      <c r="L19" s="40">
        <v>896</v>
      </c>
      <c r="M19" s="434">
        <v>1.2468659594985536</v>
      </c>
      <c r="N19" s="40">
        <v>455</v>
      </c>
      <c r="O19" s="40">
        <v>378</v>
      </c>
      <c r="P19" s="90">
        <v>0.43876567020250723</v>
      </c>
      <c r="Q19" s="91">
        <v>0.5078125</v>
      </c>
      <c r="R19" s="72"/>
    </row>
    <row r="20" spans="3:18" ht="13.5" customHeight="1" thickBot="1" x14ac:dyDescent="0.25">
      <c r="C20" s="22"/>
      <c r="D20" s="41" t="s">
        <v>383</v>
      </c>
      <c r="E20" s="42"/>
      <c r="F20" s="42"/>
      <c r="G20" s="42"/>
      <c r="H20" s="42"/>
      <c r="I20" s="42"/>
      <c r="J20" s="107"/>
      <c r="K20" s="44"/>
      <c r="L20" s="44"/>
      <c r="M20" s="435"/>
      <c r="N20" s="158"/>
      <c r="O20" s="44"/>
      <c r="P20" s="44"/>
      <c r="Q20" s="45"/>
      <c r="R20" s="72"/>
    </row>
    <row r="21" spans="3:18" ht="13.5" customHeight="1" x14ac:dyDescent="0.2">
      <c r="C21" s="22"/>
      <c r="D21" s="23"/>
      <c r="E21" s="24" t="s">
        <v>14</v>
      </c>
      <c r="F21" s="24"/>
      <c r="G21" s="24"/>
      <c r="H21" s="25"/>
      <c r="I21" s="24"/>
      <c r="J21" s="27">
        <v>213624</v>
      </c>
      <c r="K21" s="28">
        <v>95900</v>
      </c>
      <c r="L21" s="28">
        <v>87763</v>
      </c>
      <c r="M21" s="432">
        <v>2.2275703858185611</v>
      </c>
      <c r="N21" s="28">
        <v>67709</v>
      </c>
      <c r="O21" s="28">
        <v>63185</v>
      </c>
      <c r="P21" s="159">
        <v>0.70603753910323253</v>
      </c>
      <c r="Q21" s="157">
        <v>0.77149823957704267</v>
      </c>
      <c r="R21" s="72"/>
    </row>
    <row r="22" spans="3:18" ht="13.5" customHeight="1" x14ac:dyDescent="0.2">
      <c r="C22" s="22"/>
      <c r="D22" s="60"/>
      <c r="E22" s="61" t="s">
        <v>359</v>
      </c>
      <c r="F22" s="61"/>
      <c r="G22" s="61"/>
      <c r="H22" s="62"/>
      <c r="I22" s="61"/>
      <c r="J22" s="56">
        <v>178963</v>
      </c>
      <c r="K22" s="57">
        <v>72993</v>
      </c>
      <c r="L22" s="57">
        <v>67791</v>
      </c>
      <c r="M22" s="431">
        <v>2.4517830476895046</v>
      </c>
      <c r="N22" s="57">
        <v>52615</v>
      </c>
      <c r="O22" s="57">
        <v>48927</v>
      </c>
      <c r="P22" s="111">
        <v>0.72082254462756701</v>
      </c>
      <c r="Q22" s="101">
        <v>0.77613547521057369</v>
      </c>
      <c r="R22" s="72"/>
    </row>
    <row r="23" spans="3:18" ht="13.5" customHeight="1" x14ac:dyDescent="0.2">
      <c r="C23" s="22"/>
      <c r="D23" s="29"/>
      <c r="E23" s="735" t="s">
        <v>16</v>
      </c>
      <c r="F23" s="30" t="s">
        <v>43</v>
      </c>
      <c r="G23" s="30"/>
      <c r="H23" s="31"/>
      <c r="I23" s="30"/>
      <c r="J23" s="33">
        <v>149713</v>
      </c>
      <c r="K23" s="34">
        <v>68394</v>
      </c>
      <c r="L23" s="34">
        <v>63458</v>
      </c>
      <c r="M23" s="424">
        <v>2.1889785653712313</v>
      </c>
      <c r="N23" s="34">
        <v>49745</v>
      </c>
      <c r="O23" s="34">
        <v>44744</v>
      </c>
      <c r="P23" s="112">
        <v>0.72732988273825194</v>
      </c>
      <c r="Q23" s="103">
        <v>0.78390431466481769</v>
      </c>
      <c r="R23" s="72"/>
    </row>
    <row r="24" spans="3:18" ht="13.5" customHeight="1" x14ac:dyDescent="0.2">
      <c r="C24" s="22"/>
      <c r="D24" s="46"/>
      <c r="E24" s="814"/>
      <c r="F24" s="47" t="s">
        <v>44</v>
      </c>
      <c r="G24" s="47"/>
      <c r="H24" s="48"/>
      <c r="I24" s="47"/>
      <c r="J24" s="50">
        <v>29250</v>
      </c>
      <c r="K24" s="51">
        <v>14060</v>
      </c>
      <c r="L24" s="51">
        <v>12639</v>
      </c>
      <c r="M24" s="433">
        <v>2.0803698435277385</v>
      </c>
      <c r="N24" s="51">
        <v>5044</v>
      </c>
      <c r="O24" s="51">
        <v>4474</v>
      </c>
      <c r="P24" s="113">
        <v>0.35874822190611666</v>
      </c>
      <c r="Q24" s="105">
        <v>0.39908220587071763</v>
      </c>
      <c r="R24" s="72"/>
    </row>
    <row r="25" spans="3:18" ht="13.5" customHeight="1" x14ac:dyDescent="0.2">
      <c r="C25" s="22"/>
      <c r="D25" s="60"/>
      <c r="E25" s="61" t="s">
        <v>360</v>
      </c>
      <c r="F25" s="61"/>
      <c r="G25" s="61"/>
      <c r="H25" s="62"/>
      <c r="I25" s="61"/>
      <c r="J25" s="56">
        <v>34661</v>
      </c>
      <c r="K25" s="57">
        <v>27437</v>
      </c>
      <c r="L25" s="57">
        <v>23529</v>
      </c>
      <c r="M25" s="431">
        <v>1.2632940919196705</v>
      </c>
      <c r="N25" s="57">
        <v>16445</v>
      </c>
      <c r="O25" s="57">
        <v>14637</v>
      </c>
      <c r="P25" s="111">
        <v>0.59937310930495313</v>
      </c>
      <c r="Q25" s="101">
        <v>0.69892473118279574</v>
      </c>
      <c r="R25" s="72"/>
    </row>
    <row r="26" spans="3:18" ht="13.5" customHeight="1" x14ac:dyDescent="0.2">
      <c r="C26" s="22"/>
      <c r="D26" s="29"/>
      <c r="E26" s="735" t="s">
        <v>16</v>
      </c>
      <c r="F26" s="30" t="s">
        <v>43</v>
      </c>
      <c r="G26" s="30"/>
      <c r="H26" s="31"/>
      <c r="I26" s="30"/>
      <c r="J26" s="33">
        <v>33574</v>
      </c>
      <c r="K26" s="34">
        <v>26818</v>
      </c>
      <c r="L26" s="34">
        <v>22981</v>
      </c>
      <c r="M26" s="424">
        <v>1.2519203520023865</v>
      </c>
      <c r="N26" s="34">
        <v>16041</v>
      </c>
      <c r="O26" s="34">
        <v>14251</v>
      </c>
      <c r="P26" s="112">
        <v>0.59814303825788651</v>
      </c>
      <c r="Q26" s="103">
        <v>0.69801140072233581</v>
      </c>
      <c r="R26" s="72"/>
    </row>
    <row r="27" spans="3:18" ht="13.5" customHeight="1" thickBot="1" x14ac:dyDescent="0.25">
      <c r="C27" s="22"/>
      <c r="D27" s="35"/>
      <c r="E27" s="813"/>
      <c r="F27" s="36" t="s">
        <v>44</v>
      </c>
      <c r="G27" s="36"/>
      <c r="H27" s="37"/>
      <c r="I27" s="36"/>
      <c r="J27" s="39">
        <v>1087</v>
      </c>
      <c r="K27" s="40">
        <v>884</v>
      </c>
      <c r="L27" s="40">
        <v>761</v>
      </c>
      <c r="M27" s="434">
        <v>1.2296380090497738</v>
      </c>
      <c r="N27" s="40">
        <v>448</v>
      </c>
      <c r="O27" s="40">
        <v>398</v>
      </c>
      <c r="P27" s="90">
        <v>0.50678733031674206</v>
      </c>
      <c r="Q27" s="91">
        <v>0.58869908015768724</v>
      </c>
      <c r="R27" s="72"/>
    </row>
    <row r="28" spans="3:18" ht="13.5" customHeight="1" thickBot="1" x14ac:dyDescent="0.25">
      <c r="C28" s="22"/>
      <c r="D28" s="41" t="s">
        <v>387</v>
      </c>
      <c r="E28" s="42"/>
      <c r="F28" s="42"/>
      <c r="G28" s="42"/>
      <c r="H28" s="42"/>
      <c r="I28" s="42"/>
      <c r="J28" s="107"/>
      <c r="K28" s="44"/>
      <c r="L28" s="44"/>
      <c r="M28" s="435"/>
      <c r="N28" s="158"/>
      <c r="O28" s="44"/>
      <c r="P28" s="44"/>
      <c r="Q28" s="45"/>
      <c r="R28" s="72"/>
    </row>
    <row r="29" spans="3:18" ht="13.5" customHeight="1" x14ac:dyDescent="0.2">
      <c r="C29" s="22"/>
      <c r="D29" s="23"/>
      <c r="E29" s="24" t="s">
        <v>14</v>
      </c>
      <c r="F29" s="24"/>
      <c r="G29" s="24"/>
      <c r="H29" s="25"/>
      <c r="I29" s="24"/>
      <c r="J29" s="27">
        <v>203073</v>
      </c>
      <c r="K29" s="28">
        <v>91402</v>
      </c>
      <c r="L29" s="28">
        <v>84358</v>
      </c>
      <c r="M29" s="432">
        <v>2.2217566355221985</v>
      </c>
      <c r="N29" s="28">
        <v>67541</v>
      </c>
      <c r="O29" s="28">
        <v>63286</v>
      </c>
      <c r="P29" s="159">
        <v>0.73894444322881336</v>
      </c>
      <c r="Q29" s="157">
        <v>0.80064724151829114</v>
      </c>
      <c r="R29" s="72"/>
    </row>
    <row r="30" spans="3:18" ht="13.5" customHeight="1" x14ac:dyDescent="0.2">
      <c r="C30" s="22"/>
      <c r="D30" s="60"/>
      <c r="E30" s="61" t="s">
        <v>359</v>
      </c>
      <c r="F30" s="61"/>
      <c r="G30" s="61"/>
      <c r="H30" s="62"/>
      <c r="I30" s="61"/>
      <c r="J30" s="56">
        <v>171128</v>
      </c>
      <c r="K30" s="57">
        <v>69856</v>
      </c>
      <c r="L30" s="57">
        <v>65378</v>
      </c>
      <c r="M30" s="431">
        <v>2.4497251488776914</v>
      </c>
      <c r="N30" s="57">
        <v>52535</v>
      </c>
      <c r="O30" s="57">
        <v>49067</v>
      </c>
      <c r="P30" s="111">
        <v>0.75204706825469536</v>
      </c>
      <c r="Q30" s="101">
        <v>0.80355777172749243</v>
      </c>
      <c r="R30" s="72"/>
    </row>
    <row r="31" spans="3:18" ht="13.5" customHeight="1" x14ac:dyDescent="0.2">
      <c r="C31" s="22"/>
      <c r="D31" s="29"/>
      <c r="E31" s="735" t="s">
        <v>16</v>
      </c>
      <c r="F31" s="30" t="s">
        <v>43</v>
      </c>
      <c r="G31" s="30"/>
      <c r="H31" s="31"/>
      <c r="I31" s="30"/>
      <c r="J31" s="33">
        <v>142337</v>
      </c>
      <c r="K31" s="34">
        <v>65629</v>
      </c>
      <c r="L31" s="34">
        <v>61452</v>
      </c>
      <c r="M31" s="424">
        <v>2.1688125676149261</v>
      </c>
      <c r="N31" s="34">
        <v>49639</v>
      </c>
      <c r="O31" s="34">
        <v>44717</v>
      </c>
      <c r="P31" s="112">
        <v>0.75635770772067223</v>
      </c>
      <c r="Q31" s="103">
        <v>0.8077686649742889</v>
      </c>
      <c r="R31" s="72"/>
    </row>
    <row r="32" spans="3:18" ht="13.5" customHeight="1" x14ac:dyDescent="0.2">
      <c r="C32" s="22"/>
      <c r="D32" s="46"/>
      <c r="E32" s="814"/>
      <c r="F32" s="47" t="s">
        <v>44</v>
      </c>
      <c r="G32" s="47"/>
      <c r="H32" s="48"/>
      <c r="I32" s="47"/>
      <c r="J32" s="50">
        <v>28791</v>
      </c>
      <c r="K32" s="51">
        <v>13357</v>
      </c>
      <c r="L32" s="51">
        <v>11853</v>
      </c>
      <c r="M32" s="433">
        <v>2.1554989892940033</v>
      </c>
      <c r="N32" s="51">
        <v>5257</v>
      </c>
      <c r="O32" s="51">
        <v>4670</v>
      </c>
      <c r="P32" s="113">
        <v>0.39357640188665122</v>
      </c>
      <c r="Q32" s="105">
        <v>0.44351640934784442</v>
      </c>
      <c r="R32" s="72"/>
    </row>
    <row r="33" spans="3:18" ht="13.5" customHeight="1" x14ac:dyDescent="0.2">
      <c r="C33" s="22"/>
      <c r="D33" s="60"/>
      <c r="E33" s="61" t="s">
        <v>360</v>
      </c>
      <c r="F33" s="61"/>
      <c r="G33" s="61"/>
      <c r="H33" s="62"/>
      <c r="I33" s="61"/>
      <c r="J33" s="56">
        <v>31945</v>
      </c>
      <c r="K33" s="57">
        <v>25515</v>
      </c>
      <c r="L33" s="57">
        <v>22115</v>
      </c>
      <c r="M33" s="431">
        <v>1.2520086223789928</v>
      </c>
      <c r="N33" s="57">
        <v>16330</v>
      </c>
      <c r="O33" s="57">
        <v>14580</v>
      </c>
      <c r="P33" s="111">
        <v>0.64001567705271412</v>
      </c>
      <c r="Q33" s="101">
        <v>0.73841284196246892</v>
      </c>
      <c r="R33" s="72"/>
    </row>
    <row r="34" spans="3:18" ht="13.5" customHeight="1" x14ac:dyDescent="0.2">
      <c r="C34" s="22"/>
      <c r="D34" s="29"/>
      <c r="E34" s="735" t="s">
        <v>16</v>
      </c>
      <c r="F34" s="30" t="s">
        <v>43</v>
      </c>
      <c r="G34" s="30"/>
      <c r="H34" s="31"/>
      <c r="I34" s="30"/>
      <c r="J34" s="33">
        <v>30879</v>
      </c>
      <c r="K34" s="34">
        <v>24889</v>
      </c>
      <c r="L34" s="34">
        <v>21554</v>
      </c>
      <c r="M34" s="424">
        <v>1.240668568443891</v>
      </c>
      <c r="N34" s="34">
        <v>15886</v>
      </c>
      <c r="O34" s="34">
        <v>14149</v>
      </c>
      <c r="P34" s="112">
        <v>0.63827393627707019</v>
      </c>
      <c r="Q34" s="103">
        <v>0.73703256936067552</v>
      </c>
      <c r="R34" s="72"/>
    </row>
    <row r="35" spans="3:18" ht="13.5" customHeight="1" thickBot="1" x14ac:dyDescent="0.25">
      <c r="C35" s="22"/>
      <c r="D35" s="35"/>
      <c r="E35" s="813"/>
      <c r="F35" s="36" t="s">
        <v>44</v>
      </c>
      <c r="G35" s="36"/>
      <c r="H35" s="37"/>
      <c r="I35" s="36"/>
      <c r="J35" s="39">
        <v>1066</v>
      </c>
      <c r="K35" s="40">
        <v>852</v>
      </c>
      <c r="L35" s="40">
        <v>734</v>
      </c>
      <c r="M35" s="434">
        <v>1.2511737089201878</v>
      </c>
      <c r="N35" s="40">
        <v>493</v>
      </c>
      <c r="O35" s="40">
        <v>440</v>
      </c>
      <c r="P35" s="90">
        <v>0.57863849765258213</v>
      </c>
      <c r="Q35" s="91">
        <v>0.67166212534059944</v>
      </c>
      <c r="R35" s="72"/>
    </row>
    <row r="36" spans="3:18" ht="13.5" customHeight="1" thickBot="1" x14ac:dyDescent="0.25">
      <c r="C36" s="22"/>
      <c r="D36" s="41" t="s">
        <v>414</v>
      </c>
      <c r="E36" s="42"/>
      <c r="F36" s="42"/>
      <c r="G36" s="42"/>
      <c r="H36" s="42"/>
      <c r="I36" s="42"/>
      <c r="J36" s="107"/>
      <c r="K36" s="44"/>
      <c r="L36" s="44"/>
      <c r="M36" s="435"/>
      <c r="N36" s="158"/>
      <c r="O36" s="44"/>
      <c r="P36" s="44"/>
      <c r="Q36" s="45"/>
      <c r="R36" s="72"/>
    </row>
    <row r="37" spans="3:18" ht="13.5" customHeight="1" x14ac:dyDescent="0.2">
      <c r="C37" s="22"/>
      <c r="D37" s="23"/>
      <c r="E37" s="24" t="s">
        <v>14</v>
      </c>
      <c r="F37" s="24"/>
      <c r="G37" s="24"/>
      <c r="H37" s="25"/>
      <c r="I37" s="24"/>
      <c r="J37" s="27">
        <v>193774</v>
      </c>
      <c r="K37" s="28">
        <v>88539</v>
      </c>
      <c r="L37" s="28">
        <v>81764</v>
      </c>
      <c r="M37" s="432">
        <v>2.1885722675882944</v>
      </c>
      <c r="N37" s="28">
        <v>66425</v>
      </c>
      <c r="O37" s="28">
        <v>62196</v>
      </c>
      <c r="P37" s="159">
        <v>0.75023435999954824</v>
      </c>
      <c r="Q37" s="157">
        <v>0.81239909984834402</v>
      </c>
      <c r="R37" s="72"/>
    </row>
    <row r="38" spans="3:18" ht="13.5" customHeight="1" x14ac:dyDescent="0.2">
      <c r="C38" s="22"/>
      <c r="D38" s="60"/>
      <c r="E38" s="61" t="s">
        <v>359</v>
      </c>
      <c r="F38" s="61"/>
      <c r="G38" s="61"/>
      <c r="H38" s="62"/>
      <c r="I38" s="61"/>
      <c r="J38" s="56">
        <v>165088</v>
      </c>
      <c r="K38" s="57">
        <v>68879</v>
      </c>
      <c r="L38" s="57">
        <v>64495</v>
      </c>
      <c r="M38" s="431">
        <v>2.3967827639774097</v>
      </c>
      <c r="N38" s="57">
        <v>52497</v>
      </c>
      <c r="O38" s="57">
        <v>49057</v>
      </c>
      <c r="P38" s="111">
        <v>0.76216263302312748</v>
      </c>
      <c r="Q38" s="101">
        <v>0.81397007519962783</v>
      </c>
      <c r="R38" s="72"/>
    </row>
    <row r="39" spans="3:18" ht="13.5" customHeight="1" x14ac:dyDescent="0.2">
      <c r="C39" s="22"/>
      <c r="D39" s="29"/>
      <c r="E39" s="735" t="s">
        <v>16</v>
      </c>
      <c r="F39" s="30" t="s">
        <v>43</v>
      </c>
      <c r="G39" s="30"/>
      <c r="H39" s="31"/>
      <c r="I39" s="30"/>
      <c r="J39" s="33">
        <v>137839</v>
      </c>
      <c r="K39" s="34">
        <v>64799</v>
      </c>
      <c r="L39" s="34">
        <v>60692</v>
      </c>
      <c r="M39" s="424">
        <v>2.1271778885476627</v>
      </c>
      <c r="N39" s="34">
        <v>49397</v>
      </c>
      <c r="O39" s="34">
        <v>44648</v>
      </c>
      <c r="P39" s="112">
        <v>0.76231114677695644</v>
      </c>
      <c r="Q39" s="103">
        <v>0.81389639491201471</v>
      </c>
      <c r="R39" s="72"/>
    </row>
    <row r="40" spans="3:18" ht="13.5" customHeight="1" x14ac:dyDescent="0.2">
      <c r="C40" s="22"/>
      <c r="D40" s="46"/>
      <c r="E40" s="814"/>
      <c r="F40" s="47" t="s">
        <v>44</v>
      </c>
      <c r="G40" s="47"/>
      <c r="H40" s="48"/>
      <c r="I40" s="47"/>
      <c r="J40" s="50">
        <v>27249</v>
      </c>
      <c r="K40" s="51">
        <v>12846</v>
      </c>
      <c r="L40" s="51">
        <v>11466</v>
      </c>
      <c r="M40" s="433">
        <v>2.1212050443717887</v>
      </c>
      <c r="N40" s="51">
        <v>5405</v>
      </c>
      <c r="O40" s="51">
        <v>4758</v>
      </c>
      <c r="P40" s="113">
        <v>0.42075354195858633</v>
      </c>
      <c r="Q40" s="105">
        <v>0.47139368567939999</v>
      </c>
      <c r="R40" s="72"/>
    </row>
    <row r="41" spans="3:18" ht="13.5" customHeight="1" x14ac:dyDescent="0.2">
      <c r="C41" s="22"/>
      <c r="D41" s="60"/>
      <c r="E41" s="61" t="s">
        <v>360</v>
      </c>
      <c r="F41" s="61"/>
      <c r="G41" s="61"/>
      <c r="H41" s="62"/>
      <c r="I41" s="61"/>
      <c r="J41" s="56">
        <v>28686</v>
      </c>
      <c r="K41" s="57">
        <v>23804</v>
      </c>
      <c r="L41" s="57">
        <v>19944</v>
      </c>
      <c r="M41" s="431">
        <v>1.2050915812468492</v>
      </c>
      <c r="N41" s="57">
        <v>15011</v>
      </c>
      <c r="O41" s="57">
        <v>13462</v>
      </c>
      <c r="P41" s="111">
        <v>0.63060830112586119</v>
      </c>
      <c r="Q41" s="101">
        <v>0.75265744083433617</v>
      </c>
      <c r="R41" s="72"/>
    </row>
    <row r="42" spans="3:18" ht="13.5" customHeight="1" x14ac:dyDescent="0.2">
      <c r="C42" s="22"/>
      <c r="D42" s="29"/>
      <c r="E42" s="735" t="s">
        <v>16</v>
      </c>
      <c r="F42" s="30" t="s">
        <v>43</v>
      </c>
      <c r="G42" s="30"/>
      <c r="H42" s="31"/>
      <c r="I42" s="30"/>
      <c r="J42" s="33">
        <v>27482</v>
      </c>
      <c r="K42" s="34">
        <v>22393</v>
      </c>
      <c r="L42" s="34">
        <v>19332</v>
      </c>
      <c r="M42" s="424">
        <v>1.2272585182869646</v>
      </c>
      <c r="N42" s="34">
        <v>14497</v>
      </c>
      <c r="O42" s="34">
        <v>12968</v>
      </c>
      <c r="P42" s="112">
        <v>0.64738980931541101</v>
      </c>
      <c r="Q42" s="103">
        <v>0.74989654458928201</v>
      </c>
      <c r="R42" s="72"/>
    </row>
    <row r="43" spans="3:18" ht="13.5" customHeight="1" thickBot="1" x14ac:dyDescent="0.25">
      <c r="C43" s="22"/>
      <c r="D43" s="35"/>
      <c r="E43" s="813"/>
      <c r="F43" s="36" t="s">
        <v>44</v>
      </c>
      <c r="G43" s="36"/>
      <c r="H43" s="37"/>
      <c r="I43" s="36"/>
      <c r="J43" s="39">
        <v>1204</v>
      </c>
      <c r="K43" s="40">
        <v>937</v>
      </c>
      <c r="L43" s="40">
        <v>802</v>
      </c>
      <c r="M43" s="434">
        <v>1.2849519743863393</v>
      </c>
      <c r="N43" s="40">
        <v>566</v>
      </c>
      <c r="O43" s="40">
        <v>509</v>
      </c>
      <c r="P43" s="90">
        <v>0.60405549626467447</v>
      </c>
      <c r="Q43" s="91">
        <v>0.70573566084788031</v>
      </c>
      <c r="R43" s="72"/>
    </row>
    <row r="44" spans="3:18" ht="13.5" customHeight="1" thickBot="1" x14ac:dyDescent="0.25">
      <c r="C44" s="22"/>
      <c r="D44" s="41" t="s">
        <v>420</v>
      </c>
      <c r="E44" s="42"/>
      <c r="F44" s="42"/>
      <c r="G44" s="42"/>
      <c r="H44" s="42"/>
      <c r="I44" s="42"/>
      <c r="J44" s="107"/>
      <c r="K44" s="44"/>
      <c r="L44" s="44"/>
      <c r="M44" s="435"/>
      <c r="N44" s="158"/>
      <c r="O44" s="44"/>
      <c r="P44" s="44"/>
      <c r="Q44" s="45"/>
      <c r="R44" s="72"/>
    </row>
    <row r="45" spans="3:18" ht="12.75" customHeight="1" x14ac:dyDescent="0.2">
      <c r="C45" s="22"/>
      <c r="D45" s="23"/>
      <c r="E45" s="24" t="s">
        <v>14</v>
      </c>
      <c r="F45" s="24"/>
      <c r="G45" s="24"/>
      <c r="H45" s="25"/>
      <c r="I45" s="24"/>
      <c r="J45" s="27">
        <v>201016</v>
      </c>
      <c r="K45" s="28">
        <v>91222</v>
      </c>
      <c r="L45" s="28">
        <v>84912</v>
      </c>
      <c r="M45" s="432">
        <v>2.2035912389555152</v>
      </c>
      <c r="N45" s="28">
        <v>70161</v>
      </c>
      <c r="O45" s="28">
        <v>65888</v>
      </c>
      <c r="P45" s="159">
        <v>0.76912367630615419</v>
      </c>
      <c r="Q45" s="157">
        <v>0.82627897117015259</v>
      </c>
      <c r="R45" s="72"/>
    </row>
    <row r="46" spans="3:18" ht="12.75" customHeight="1" x14ac:dyDescent="0.2">
      <c r="C46" s="22"/>
      <c r="D46" s="60"/>
      <c r="E46" s="61" t="s">
        <v>359</v>
      </c>
      <c r="F46" s="61"/>
      <c r="G46" s="61"/>
      <c r="H46" s="62"/>
      <c r="I46" s="61"/>
      <c r="J46" s="56">
        <v>173158</v>
      </c>
      <c r="K46" s="57">
        <v>72160</v>
      </c>
      <c r="L46" s="57">
        <v>67948</v>
      </c>
      <c r="M46" s="431">
        <v>2.3996396895787138</v>
      </c>
      <c r="N46" s="57">
        <v>56257</v>
      </c>
      <c r="O46" s="57">
        <v>52899</v>
      </c>
      <c r="P46" s="111">
        <v>0.77961474501108652</v>
      </c>
      <c r="Q46" s="101">
        <v>0.8279419556131159</v>
      </c>
      <c r="R46" s="72"/>
    </row>
    <row r="47" spans="3:18" ht="12.75" customHeight="1" x14ac:dyDescent="0.2">
      <c r="C47" s="22"/>
      <c r="D47" s="29"/>
      <c r="E47" s="735" t="s">
        <v>16</v>
      </c>
      <c r="F47" s="30" t="s">
        <v>43</v>
      </c>
      <c r="G47" s="30"/>
      <c r="H47" s="31"/>
      <c r="I47" s="30"/>
      <c r="J47" s="33">
        <v>145018</v>
      </c>
      <c r="K47" s="34">
        <v>68177</v>
      </c>
      <c r="L47" s="34">
        <v>64161</v>
      </c>
      <c r="M47" s="424">
        <v>2.1270809803892807</v>
      </c>
      <c r="N47" s="34">
        <v>53175</v>
      </c>
      <c r="O47" s="34">
        <v>48210</v>
      </c>
      <c r="P47" s="112">
        <v>0.77995511682825591</v>
      </c>
      <c r="Q47" s="103">
        <v>0.82877448917566743</v>
      </c>
      <c r="R47" s="72"/>
    </row>
    <row r="48" spans="3:18" ht="12.75" customHeight="1" x14ac:dyDescent="0.2">
      <c r="C48" s="22"/>
      <c r="D48" s="46"/>
      <c r="E48" s="814"/>
      <c r="F48" s="47" t="s">
        <v>44</v>
      </c>
      <c r="G48" s="47"/>
      <c r="H48" s="48"/>
      <c r="I48" s="47"/>
      <c r="J48" s="50">
        <v>28140</v>
      </c>
      <c r="K48" s="51">
        <v>13049</v>
      </c>
      <c r="L48" s="51">
        <v>11725</v>
      </c>
      <c r="M48" s="433">
        <v>2.1564870871331134</v>
      </c>
      <c r="N48" s="51">
        <v>5699</v>
      </c>
      <c r="O48" s="51">
        <v>5081</v>
      </c>
      <c r="P48" s="113">
        <v>0.43673844739060463</v>
      </c>
      <c r="Q48" s="105">
        <v>0.48605543710021321</v>
      </c>
      <c r="R48" s="72"/>
    </row>
    <row r="49" spans="3:18" ht="12.75" customHeight="1" x14ac:dyDescent="0.2">
      <c r="C49" s="22"/>
      <c r="D49" s="60"/>
      <c r="E49" s="61" t="s">
        <v>360</v>
      </c>
      <c r="F49" s="61"/>
      <c r="G49" s="61"/>
      <c r="H49" s="62"/>
      <c r="I49" s="61"/>
      <c r="J49" s="56">
        <v>27858</v>
      </c>
      <c r="K49" s="57">
        <v>22293</v>
      </c>
      <c r="L49" s="57">
        <v>19472</v>
      </c>
      <c r="M49" s="431">
        <v>1.2496299286771633</v>
      </c>
      <c r="N49" s="57">
        <v>14978</v>
      </c>
      <c r="O49" s="57">
        <v>13300</v>
      </c>
      <c r="P49" s="111">
        <v>0.67187009375140183</v>
      </c>
      <c r="Q49" s="101">
        <v>0.76920706655710769</v>
      </c>
      <c r="R49" s="72"/>
    </row>
    <row r="50" spans="3:18" ht="12.75" customHeight="1" x14ac:dyDescent="0.2">
      <c r="C50" s="22"/>
      <c r="D50" s="29"/>
      <c r="E50" s="735" t="s">
        <v>16</v>
      </c>
      <c r="F50" s="30" t="s">
        <v>43</v>
      </c>
      <c r="G50" s="30"/>
      <c r="H50" s="31"/>
      <c r="I50" s="30"/>
      <c r="J50" s="33">
        <v>26561</v>
      </c>
      <c r="K50" s="34">
        <v>21560</v>
      </c>
      <c r="L50" s="34">
        <v>18823</v>
      </c>
      <c r="M50" s="424">
        <v>1.2319573283858998</v>
      </c>
      <c r="N50" s="34">
        <v>14518</v>
      </c>
      <c r="O50" s="34">
        <v>12846</v>
      </c>
      <c r="P50" s="112">
        <v>0.67337662337662341</v>
      </c>
      <c r="Q50" s="103">
        <v>0.7712904425436965</v>
      </c>
      <c r="R50" s="72"/>
    </row>
    <row r="51" spans="3:18" ht="13.5" customHeight="1" thickBot="1" x14ac:dyDescent="0.25">
      <c r="C51" s="22"/>
      <c r="D51" s="35"/>
      <c r="E51" s="813"/>
      <c r="F51" s="36" t="s">
        <v>44</v>
      </c>
      <c r="G51" s="36"/>
      <c r="H51" s="37"/>
      <c r="I51" s="36"/>
      <c r="J51" s="39">
        <v>1297</v>
      </c>
      <c r="K51" s="40">
        <v>988</v>
      </c>
      <c r="L51" s="40">
        <v>837</v>
      </c>
      <c r="M51" s="434">
        <v>1.3127530364372471</v>
      </c>
      <c r="N51" s="40">
        <v>507</v>
      </c>
      <c r="O51" s="40">
        <v>459</v>
      </c>
      <c r="P51" s="90">
        <v>0.51315789473684215</v>
      </c>
      <c r="Q51" s="91">
        <v>0.60573476702508966</v>
      </c>
      <c r="R51" s="72"/>
    </row>
    <row r="52" spans="3:18" ht="13.5" customHeight="1" thickBot="1" x14ac:dyDescent="0.25">
      <c r="C52" s="22"/>
      <c r="D52" s="41" t="s">
        <v>441</v>
      </c>
      <c r="E52" s="42"/>
      <c r="F52" s="42"/>
      <c r="G52" s="42"/>
      <c r="H52" s="42"/>
      <c r="I52" s="42"/>
      <c r="J52" s="107"/>
      <c r="K52" s="44"/>
      <c r="L52" s="44"/>
      <c r="M52" s="435"/>
      <c r="N52" s="158"/>
      <c r="O52" s="44"/>
      <c r="P52" s="44"/>
      <c r="Q52" s="45"/>
      <c r="R52" s="72"/>
    </row>
    <row r="53" spans="3:18" ht="12.75" customHeight="1" x14ac:dyDescent="0.2">
      <c r="C53" s="22"/>
      <c r="D53" s="23"/>
      <c r="E53" s="24" t="s">
        <v>14</v>
      </c>
      <c r="F53" s="24"/>
      <c r="G53" s="24"/>
      <c r="H53" s="25"/>
      <c r="I53" s="24"/>
      <c r="J53" s="27">
        <v>201827</v>
      </c>
      <c r="K53" s="28">
        <v>92752</v>
      </c>
      <c r="L53" s="28">
        <v>88822</v>
      </c>
      <c r="M53" s="432">
        <v>2.175985423494911</v>
      </c>
      <c r="N53" s="28">
        <v>73368</v>
      </c>
      <c r="O53" s="28">
        <v>69488</v>
      </c>
      <c r="P53" s="159">
        <v>0.79101259272037261</v>
      </c>
      <c r="Q53" s="157">
        <v>0.82601157370921618</v>
      </c>
      <c r="R53" s="72"/>
    </row>
    <row r="54" spans="3:18" ht="12.75" customHeight="1" x14ac:dyDescent="0.2">
      <c r="C54" s="22"/>
      <c r="D54" s="60"/>
      <c r="E54" s="61" t="s">
        <v>359</v>
      </c>
      <c r="F54" s="61"/>
      <c r="G54" s="61"/>
      <c r="H54" s="62"/>
      <c r="I54" s="61"/>
      <c r="J54" s="56">
        <v>173900</v>
      </c>
      <c r="K54" s="57">
        <v>73290</v>
      </c>
      <c r="L54" s="57">
        <v>70418</v>
      </c>
      <c r="M54" s="431">
        <v>2.3727657252012553</v>
      </c>
      <c r="N54" s="57">
        <v>58609</v>
      </c>
      <c r="O54" s="57">
        <v>55505</v>
      </c>
      <c r="P54" s="111">
        <v>0.7996861781962068</v>
      </c>
      <c r="Q54" s="101">
        <v>0.83230140021017351</v>
      </c>
      <c r="R54" s="72"/>
    </row>
    <row r="55" spans="3:18" ht="12.75" customHeight="1" x14ac:dyDescent="0.2">
      <c r="C55" s="22"/>
      <c r="D55" s="29"/>
      <c r="E55" s="735" t="s">
        <v>16</v>
      </c>
      <c r="F55" s="30" t="s">
        <v>43</v>
      </c>
      <c r="G55" s="30"/>
      <c r="H55" s="31"/>
      <c r="I55" s="30"/>
      <c r="J55" s="33">
        <v>146931</v>
      </c>
      <c r="K55" s="34">
        <v>69530</v>
      </c>
      <c r="L55" s="34">
        <v>66728</v>
      </c>
      <c r="M55" s="424">
        <v>2.1132029339853302</v>
      </c>
      <c r="N55" s="34">
        <v>55528</v>
      </c>
      <c r="O55" s="34">
        <v>50882</v>
      </c>
      <c r="P55" s="112">
        <v>0.79861930102114198</v>
      </c>
      <c r="Q55" s="103">
        <v>0.83215441793549938</v>
      </c>
      <c r="R55" s="72"/>
    </row>
    <row r="56" spans="3:18" ht="12.75" customHeight="1" x14ac:dyDescent="0.2">
      <c r="C56" s="22"/>
      <c r="D56" s="46"/>
      <c r="E56" s="814"/>
      <c r="F56" s="47" t="s">
        <v>44</v>
      </c>
      <c r="G56" s="47"/>
      <c r="H56" s="48"/>
      <c r="I56" s="47"/>
      <c r="J56" s="50">
        <v>26969</v>
      </c>
      <c r="K56" s="51">
        <v>12472</v>
      </c>
      <c r="L56" s="51">
        <v>11523</v>
      </c>
      <c r="M56" s="433">
        <v>2.1623636946760745</v>
      </c>
      <c r="N56" s="51">
        <v>5605</v>
      </c>
      <c r="O56" s="51">
        <v>5037</v>
      </c>
      <c r="P56" s="113">
        <v>0.44940667094291215</v>
      </c>
      <c r="Q56" s="105">
        <v>0.4864184674130001</v>
      </c>
      <c r="R56" s="72"/>
    </row>
    <row r="57" spans="3:18" ht="12.75" customHeight="1" x14ac:dyDescent="0.2">
      <c r="C57" s="22"/>
      <c r="D57" s="60"/>
      <c r="E57" s="61" t="s">
        <v>360</v>
      </c>
      <c r="F57" s="61"/>
      <c r="G57" s="61"/>
      <c r="H57" s="62"/>
      <c r="I57" s="61"/>
      <c r="J57" s="56">
        <v>27927</v>
      </c>
      <c r="K57" s="57">
        <v>22700</v>
      </c>
      <c r="L57" s="57">
        <v>21168</v>
      </c>
      <c r="M57" s="431">
        <v>1.2302643171806167</v>
      </c>
      <c r="N57" s="57">
        <v>15943</v>
      </c>
      <c r="O57" s="57">
        <v>14331</v>
      </c>
      <c r="P57" s="111">
        <v>0.70233480176211449</v>
      </c>
      <c r="Q57" s="101">
        <v>0.75316515495086922</v>
      </c>
      <c r="R57" s="72"/>
    </row>
    <row r="58" spans="3:18" ht="12.75" customHeight="1" x14ac:dyDescent="0.2">
      <c r="C58" s="22"/>
      <c r="D58" s="29"/>
      <c r="E58" s="735" t="s">
        <v>16</v>
      </c>
      <c r="F58" s="30" t="s">
        <v>43</v>
      </c>
      <c r="G58" s="30"/>
      <c r="H58" s="31"/>
      <c r="I58" s="30"/>
      <c r="J58" s="33">
        <v>26782</v>
      </c>
      <c r="K58" s="34">
        <v>22047</v>
      </c>
      <c r="L58" s="34">
        <v>20565</v>
      </c>
      <c r="M58" s="424">
        <v>1.2147684492221165</v>
      </c>
      <c r="N58" s="34">
        <v>15533</v>
      </c>
      <c r="O58" s="34">
        <v>13905</v>
      </c>
      <c r="P58" s="112">
        <v>0.70454030026761005</v>
      </c>
      <c r="Q58" s="103">
        <v>0.75531242402139553</v>
      </c>
      <c r="R58" s="72"/>
    </row>
    <row r="59" spans="3:18" ht="13.5" customHeight="1" thickBot="1" x14ac:dyDescent="0.25">
      <c r="C59" s="22"/>
      <c r="D59" s="35"/>
      <c r="E59" s="813"/>
      <c r="F59" s="36" t="s">
        <v>44</v>
      </c>
      <c r="G59" s="36"/>
      <c r="H59" s="37"/>
      <c r="I59" s="36"/>
      <c r="J59" s="39">
        <v>1145</v>
      </c>
      <c r="K59" s="40">
        <v>919</v>
      </c>
      <c r="L59" s="40">
        <v>825</v>
      </c>
      <c r="M59" s="434">
        <v>1.2459194776931448</v>
      </c>
      <c r="N59" s="40">
        <v>472</v>
      </c>
      <c r="O59" s="40">
        <v>432</v>
      </c>
      <c r="P59" s="90">
        <v>0.51360174102285094</v>
      </c>
      <c r="Q59" s="91">
        <v>0.57212121212121214</v>
      </c>
      <c r="R59" s="72"/>
    </row>
    <row r="60" spans="3:18" ht="13.5" customHeight="1" thickBot="1" x14ac:dyDescent="0.25">
      <c r="C60" s="22"/>
      <c r="D60" s="41" t="s">
        <v>451</v>
      </c>
      <c r="E60" s="42"/>
      <c r="F60" s="42"/>
      <c r="G60" s="42"/>
      <c r="H60" s="42"/>
      <c r="I60" s="42"/>
      <c r="J60" s="107"/>
      <c r="K60" s="44"/>
      <c r="L60" s="44"/>
      <c r="M60" s="435"/>
      <c r="N60" s="158"/>
      <c r="O60" s="44"/>
      <c r="P60" s="44"/>
      <c r="Q60" s="45"/>
      <c r="R60" s="72"/>
    </row>
    <row r="61" spans="3:18" ht="12.75" customHeight="1" x14ac:dyDescent="0.2">
      <c r="C61" s="22"/>
      <c r="D61" s="23"/>
      <c r="E61" s="24" t="s">
        <v>14</v>
      </c>
      <c r="F61" s="24"/>
      <c r="G61" s="24"/>
      <c r="H61" s="25"/>
      <c r="I61" s="24"/>
      <c r="J61" s="27">
        <v>217772</v>
      </c>
      <c r="K61" s="28">
        <v>95979</v>
      </c>
      <c r="L61" s="28">
        <v>90884</v>
      </c>
      <c r="M61" s="432">
        <v>2.268954667166776</v>
      </c>
      <c r="N61" s="28">
        <v>72204</v>
      </c>
      <c r="O61" s="28">
        <v>68309</v>
      </c>
      <c r="P61" s="159">
        <v>0.75228956334198105</v>
      </c>
      <c r="Q61" s="157">
        <v>0.79446327186303423</v>
      </c>
      <c r="R61" s="72"/>
    </row>
    <row r="62" spans="3:18" ht="12.75" customHeight="1" x14ac:dyDescent="0.2">
      <c r="C62" s="22"/>
      <c r="D62" s="60"/>
      <c r="E62" s="61" t="s">
        <v>359</v>
      </c>
      <c r="F62" s="61"/>
      <c r="G62" s="61"/>
      <c r="H62" s="62"/>
      <c r="I62" s="61"/>
      <c r="J62" s="56">
        <v>185806</v>
      </c>
      <c r="K62" s="57">
        <v>74556</v>
      </c>
      <c r="L62" s="57">
        <v>71262</v>
      </c>
      <c r="M62" s="431">
        <v>2.4921669617468747</v>
      </c>
      <c r="N62" s="57">
        <v>57782</v>
      </c>
      <c r="O62" s="57">
        <v>54954</v>
      </c>
      <c r="P62" s="111">
        <v>0.77501475401040831</v>
      </c>
      <c r="Q62" s="101">
        <v>0.81083887625943696</v>
      </c>
      <c r="R62" s="72"/>
    </row>
    <row r="63" spans="3:18" ht="12.75" customHeight="1" x14ac:dyDescent="0.2">
      <c r="C63" s="22"/>
      <c r="D63" s="29"/>
      <c r="E63" s="735" t="s">
        <v>16</v>
      </c>
      <c r="F63" s="30" t="s">
        <v>43</v>
      </c>
      <c r="G63" s="30"/>
      <c r="H63" s="31"/>
      <c r="I63" s="30"/>
      <c r="J63" s="33">
        <v>156331</v>
      </c>
      <c r="K63" s="34">
        <v>70553</v>
      </c>
      <c r="L63" s="34">
        <v>67371</v>
      </c>
      <c r="M63" s="424">
        <v>2.2157952177795415</v>
      </c>
      <c r="N63" s="34">
        <v>54122</v>
      </c>
      <c r="O63" s="34">
        <v>50139</v>
      </c>
      <c r="P63" s="112">
        <v>0.76711124969880795</v>
      </c>
      <c r="Q63" s="103">
        <v>0.80334268453785751</v>
      </c>
      <c r="R63" s="72"/>
    </row>
    <row r="64" spans="3:18" ht="12.75" customHeight="1" x14ac:dyDescent="0.2">
      <c r="C64" s="22"/>
      <c r="D64" s="46"/>
      <c r="E64" s="814"/>
      <c r="F64" s="47" t="s">
        <v>44</v>
      </c>
      <c r="G64" s="47"/>
      <c r="H64" s="48"/>
      <c r="I64" s="47"/>
      <c r="J64" s="50">
        <v>28755</v>
      </c>
      <c r="K64" s="51">
        <v>13123</v>
      </c>
      <c r="L64" s="51">
        <v>11865</v>
      </c>
      <c r="M64" s="433">
        <v>2.1911910386344586</v>
      </c>
      <c r="N64" s="51">
        <v>5698</v>
      </c>
      <c r="O64" s="51">
        <v>5201</v>
      </c>
      <c r="P64" s="113">
        <v>0.43419949706621963</v>
      </c>
      <c r="Q64" s="105">
        <v>0.48023598820058999</v>
      </c>
      <c r="R64" s="72"/>
    </row>
    <row r="65" spans="3:18" ht="12.75" customHeight="1" x14ac:dyDescent="0.2">
      <c r="C65" s="22"/>
      <c r="D65" s="60"/>
      <c r="E65" s="61" t="s">
        <v>360</v>
      </c>
      <c r="F65" s="61"/>
      <c r="G65" s="61"/>
      <c r="H65" s="62"/>
      <c r="I65" s="61"/>
      <c r="J65" s="56">
        <v>32686</v>
      </c>
      <c r="K65" s="57">
        <v>25280</v>
      </c>
      <c r="L65" s="57">
        <v>22798</v>
      </c>
      <c r="M65" s="431">
        <v>1.2929588607594937</v>
      </c>
      <c r="N65" s="57">
        <v>15724</v>
      </c>
      <c r="O65" s="57">
        <v>13675</v>
      </c>
      <c r="P65" s="111">
        <v>0.62199367088607593</v>
      </c>
      <c r="Q65" s="101">
        <v>0.68970962365119748</v>
      </c>
      <c r="R65" s="72"/>
    </row>
    <row r="66" spans="3:18" ht="12.75" customHeight="1" x14ac:dyDescent="0.2">
      <c r="C66" s="22"/>
      <c r="D66" s="29"/>
      <c r="E66" s="735" t="s">
        <v>16</v>
      </c>
      <c r="F66" s="30" t="s">
        <v>43</v>
      </c>
      <c r="G66" s="30"/>
      <c r="H66" s="31"/>
      <c r="I66" s="30"/>
      <c r="J66" s="33">
        <v>30960</v>
      </c>
      <c r="K66" s="34">
        <v>24359</v>
      </c>
      <c r="L66" s="34">
        <v>21994</v>
      </c>
      <c r="M66" s="424">
        <v>1.2709881358019623</v>
      </c>
      <c r="N66" s="34">
        <v>15328</v>
      </c>
      <c r="O66" s="34">
        <v>13264</v>
      </c>
      <c r="P66" s="112">
        <v>0.6292540744693953</v>
      </c>
      <c r="Q66" s="103">
        <v>0.69691734109302539</v>
      </c>
      <c r="R66" s="72"/>
    </row>
    <row r="67" spans="3:18" ht="13.5" customHeight="1" thickBot="1" x14ac:dyDescent="0.25">
      <c r="C67" s="22"/>
      <c r="D67" s="35"/>
      <c r="E67" s="813"/>
      <c r="F67" s="36" t="s">
        <v>44</v>
      </c>
      <c r="G67" s="36"/>
      <c r="H67" s="37"/>
      <c r="I67" s="36"/>
      <c r="J67" s="39">
        <v>1726</v>
      </c>
      <c r="K67" s="40">
        <v>1340</v>
      </c>
      <c r="L67" s="40">
        <v>1154</v>
      </c>
      <c r="M67" s="434">
        <v>1.2880597014925372</v>
      </c>
      <c r="N67" s="40">
        <v>475</v>
      </c>
      <c r="O67" s="40">
        <v>423</v>
      </c>
      <c r="P67" s="90">
        <v>0.35447761194029853</v>
      </c>
      <c r="Q67" s="91">
        <v>0.41161178509532065</v>
      </c>
      <c r="R67" s="72"/>
    </row>
    <row r="68" spans="3:18" ht="13.5" customHeight="1" thickBot="1" x14ac:dyDescent="0.25">
      <c r="C68" s="22"/>
      <c r="D68" s="41" t="s">
        <v>456</v>
      </c>
      <c r="E68" s="42"/>
      <c r="F68" s="42"/>
      <c r="G68" s="42"/>
      <c r="H68" s="42"/>
      <c r="I68" s="42"/>
      <c r="J68" s="107"/>
      <c r="K68" s="44"/>
      <c r="L68" s="44"/>
      <c r="M68" s="435"/>
      <c r="N68" s="158"/>
      <c r="O68" s="44"/>
      <c r="P68" s="44"/>
      <c r="Q68" s="45"/>
      <c r="R68" s="72"/>
    </row>
    <row r="69" spans="3:18" ht="12.75" customHeight="1" x14ac:dyDescent="0.2">
      <c r="C69" s="22"/>
      <c r="D69" s="23"/>
      <c r="E69" s="24" t="s">
        <v>14</v>
      </c>
      <c r="F69" s="24"/>
      <c r="G69" s="24"/>
      <c r="H69" s="25"/>
      <c r="I69" s="24"/>
      <c r="J69" s="27">
        <v>220843</v>
      </c>
      <c r="K69" s="28">
        <v>94351</v>
      </c>
      <c r="L69" s="28">
        <v>81760</v>
      </c>
      <c r="M69" s="432">
        <v>2.3406535171858276</v>
      </c>
      <c r="N69" s="28">
        <v>68482</v>
      </c>
      <c r="O69" s="28">
        <v>65492</v>
      </c>
      <c r="P69" s="159">
        <v>0.72582166590709163</v>
      </c>
      <c r="Q69" s="157">
        <v>0.83759784735812137</v>
      </c>
      <c r="R69" s="72"/>
    </row>
    <row r="70" spans="3:18" ht="12.75" customHeight="1" x14ac:dyDescent="0.2">
      <c r="C70" s="22"/>
      <c r="D70" s="60"/>
      <c r="E70" s="61" t="s">
        <v>359</v>
      </c>
      <c r="F70" s="61"/>
      <c r="G70" s="61"/>
      <c r="H70" s="62"/>
      <c r="I70" s="61"/>
      <c r="J70" s="56">
        <v>192161</v>
      </c>
      <c r="K70" s="57">
        <v>76059</v>
      </c>
      <c r="L70" s="57">
        <v>66509</v>
      </c>
      <c r="M70" s="431">
        <v>2.5264728697458554</v>
      </c>
      <c r="N70" s="57">
        <v>56540</v>
      </c>
      <c r="O70" s="57">
        <v>54104</v>
      </c>
      <c r="P70" s="111">
        <v>0.74337027833655456</v>
      </c>
      <c r="Q70" s="101">
        <v>0.85011051135936488</v>
      </c>
      <c r="R70" s="72"/>
    </row>
    <row r="71" spans="3:18" ht="12.75" customHeight="1" x14ac:dyDescent="0.2">
      <c r="C71" s="22"/>
      <c r="D71" s="29"/>
      <c r="E71" s="735" t="s">
        <v>16</v>
      </c>
      <c r="F71" s="30" t="s">
        <v>43</v>
      </c>
      <c r="G71" s="30"/>
      <c r="H71" s="31"/>
      <c r="I71" s="30"/>
      <c r="J71" s="33">
        <v>163340</v>
      </c>
      <c r="K71" s="34">
        <v>72282</v>
      </c>
      <c r="L71" s="34">
        <v>63598</v>
      </c>
      <c r="M71" s="424">
        <v>2.2597603829445783</v>
      </c>
      <c r="N71" s="34">
        <v>52801</v>
      </c>
      <c r="O71" s="34">
        <v>49284</v>
      </c>
      <c r="P71" s="112">
        <v>0.73048615146232809</v>
      </c>
      <c r="Q71" s="103">
        <v>0.83023051039340856</v>
      </c>
      <c r="R71" s="72"/>
    </row>
    <row r="72" spans="3:18" ht="12.75" customHeight="1" x14ac:dyDescent="0.2">
      <c r="C72" s="22"/>
      <c r="D72" s="46"/>
      <c r="E72" s="814"/>
      <c r="F72" s="47" t="s">
        <v>44</v>
      </c>
      <c r="G72" s="47"/>
      <c r="H72" s="48"/>
      <c r="I72" s="47"/>
      <c r="J72" s="50">
        <v>28821</v>
      </c>
      <c r="K72" s="51">
        <v>12972</v>
      </c>
      <c r="L72" s="51">
        <v>10801</v>
      </c>
      <c r="M72" s="433">
        <v>2.2217853839037929</v>
      </c>
      <c r="N72" s="51">
        <v>5725</v>
      </c>
      <c r="O72" s="51">
        <v>5242</v>
      </c>
      <c r="P72" s="113">
        <v>0.44133518347209372</v>
      </c>
      <c r="Q72" s="105">
        <v>0.53004351448939913</v>
      </c>
      <c r="R72" s="72"/>
    </row>
    <row r="73" spans="3:18" ht="12.75" customHeight="1" x14ac:dyDescent="0.2">
      <c r="C73" s="22"/>
      <c r="D73" s="60"/>
      <c r="E73" s="61" t="s">
        <v>360</v>
      </c>
      <c r="F73" s="61"/>
      <c r="G73" s="61"/>
      <c r="H73" s="62"/>
      <c r="I73" s="61"/>
      <c r="J73" s="56">
        <v>28682</v>
      </c>
      <c r="K73" s="57">
        <v>22291</v>
      </c>
      <c r="L73" s="57">
        <v>18468</v>
      </c>
      <c r="M73" s="431">
        <v>1.2867076398546498</v>
      </c>
      <c r="N73" s="57">
        <v>13135</v>
      </c>
      <c r="O73" s="57">
        <v>11704</v>
      </c>
      <c r="P73" s="111">
        <v>0.58925126732762101</v>
      </c>
      <c r="Q73" s="101">
        <v>0.71123023608403724</v>
      </c>
      <c r="R73" s="72"/>
    </row>
    <row r="74" spans="3:18" ht="12.75" customHeight="1" x14ac:dyDescent="0.2">
      <c r="C74" s="22"/>
      <c r="D74" s="29"/>
      <c r="E74" s="735" t="s">
        <v>16</v>
      </c>
      <c r="F74" s="30" t="s">
        <v>43</v>
      </c>
      <c r="G74" s="30"/>
      <c r="H74" s="31"/>
      <c r="I74" s="30"/>
      <c r="J74" s="33">
        <v>26828</v>
      </c>
      <c r="K74" s="34">
        <v>21305</v>
      </c>
      <c r="L74" s="34">
        <v>17689</v>
      </c>
      <c r="M74" s="424">
        <v>1.2592349213799579</v>
      </c>
      <c r="N74" s="34">
        <v>12663</v>
      </c>
      <c r="O74" s="34">
        <v>11229</v>
      </c>
      <c r="P74" s="112">
        <v>0.59436751936165222</v>
      </c>
      <c r="Q74" s="103">
        <v>0.7158686189157103</v>
      </c>
      <c r="R74" s="72"/>
    </row>
    <row r="75" spans="3:18" ht="13.5" customHeight="1" thickBot="1" x14ac:dyDescent="0.25">
      <c r="C75" s="22"/>
      <c r="D75" s="35"/>
      <c r="E75" s="813"/>
      <c r="F75" s="36" t="s">
        <v>44</v>
      </c>
      <c r="G75" s="36"/>
      <c r="H75" s="37"/>
      <c r="I75" s="36"/>
      <c r="J75" s="39">
        <v>1804</v>
      </c>
      <c r="K75" s="40">
        <v>1370</v>
      </c>
      <c r="L75" s="40">
        <v>1078</v>
      </c>
      <c r="M75" s="434">
        <v>1.3167883211678832</v>
      </c>
      <c r="N75" s="40">
        <v>526</v>
      </c>
      <c r="O75" s="40">
        <v>485</v>
      </c>
      <c r="P75" s="90">
        <v>0.38394160583941606</v>
      </c>
      <c r="Q75" s="91">
        <v>0.48794063079777367</v>
      </c>
      <c r="R75" s="72"/>
    </row>
    <row r="76" spans="3:18" ht="13.5" customHeight="1" thickBot="1" x14ac:dyDescent="0.25">
      <c r="C76" s="22"/>
      <c r="D76" s="41" t="s">
        <v>459</v>
      </c>
      <c r="E76" s="42"/>
      <c r="F76" s="42"/>
      <c r="G76" s="42"/>
      <c r="H76" s="42"/>
      <c r="I76" s="42"/>
      <c r="J76" s="107"/>
      <c r="K76" s="44"/>
      <c r="L76" s="44"/>
      <c r="M76" s="435"/>
      <c r="N76" s="158"/>
      <c r="O76" s="44"/>
      <c r="P76" s="44"/>
      <c r="Q76" s="45"/>
      <c r="R76" s="72"/>
    </row>
    <row r="77" spans="3:18" ht="12.75" customHeight="1" x14ac:dyDescent="0.2">
      <c r="C77" s="22"/>
      <c r="D77" s="23"/>
      <c r="E77" s="24" t="s">
        <v>14</v>
      </c>
      <c r="F77" s="24"/>
      <c r="G77" s="24"/>
      <c r="H77" s="25"/>
      <c r="I77" s="24"/>
      <c r="J77" s="27">
        <v>236871</v>
      </c>
      <c r="K77" s="28">
        <v>98718</v>
      </c>
      <c r="L77" s="28">
        <v>91950</v>
      </c>
      <c r="M77" s="432">
        <v>2.3994712210539113</v>
      </c>
      <c r="N77" s="28">
        <v>71655</v>
      </c>
      <c r="O77" s="28">
        <v>68677</v>
      </c>
      <c r="P77" s="159">
        <v>0.72585546708806903</v>
      </c>
      <c r="Q77" s="157">
        <v>0.77928221859706359</v>
      </c>
      <c r="R77" s="72"/>
    </row>
    <row r="78" spans="3:18" ht="12.75" customHeight="1" x14ac:dyDescent="0.2">
      <c r="C78" s="22"/>
      <c r="D78" s="60"/>
      <c r="E78" s="61" t="s">
        <v>359</v>
      </c>
      <c r="F78" s="61"/>
      <c r="G78" s="61"/>
      <c r="H78" s="62"/>
      <c r="I78" s="61"/>
      <c r="J78" s="56">
        <v>206609</v>
      </c>
      <c r="K78" s="57">
        <v>79782</v>
      </c>
      <c r="L78" s="57">
        <v>75298</v>
      </c>
      <c r="M78" s="431">
        <v>2.5896693489759595</v>
      </c>
      <c r="N78" s="57">
        <v>59393</v>
      </c>
      <c r="O78" s="57">
        <v>56946</v>
      </c>
      <c r="P78" s="111">
        <v>0.7444411020029581</v>
      </c>
      <c r="Q78" s="101">
        <v>0.7887726101622885</v>
      </c>
      <c r="R78" s="72"/>
    </row>
    <row r="79" spans="3:18" ht="12.75" customHeight="1" x14ac:dyDescent="0.2">
      <c r="C79" s="22"/>
      <c r="D79" s="29"/>
      <c r="E79" s="735" t="s">
        <v>16</v>
      </c>
      <c r="F79" s="30" t="s">
        <v>43</v>
      </c>
      <c r="G79" s="30"/>
      <c r="H79" s="31"/>
      <c r="I79" s="30"/>
      <c r="J79" s="33">
        <v>175728</v>
      </c>
      <c r="K79" s="34">
        <v>75630</v>
      </c>
      <c r="L79" s="34">
        <v>71195</v>
      </c>
      <c r="M79" s="424">
        <v>2.3235224117413726</v>
      </c>
      <c r="N79" s="34">
        <v>55509</v>
      </c>
      <c r="O79" s="34">
        <v>51857</v>
      </c>
      <c r="P79" s="112">
        <v>0.73395477984926616</v>
      </c>
      <c r="Q79" s="103">
        <v>0.77967553901257114</v>
      </c>
      <c r="R79" s="72"/>
    </row>
    <row r="80" spans="3:18" ht="12.75" customHeight="1" x14ac:dyDescent="0.2">
      <c r="C80" s="22"/>
      <c r="D80" s="46"/>
      <c r="E80" s="814"/>
      <c r="F80" s="47" t="s">
        <v>44</v>
      </c>
      <c r="G80" s="47"/>
      <c r="H80" s="48"/>
      <c r="I80" s="47"/>
      <c r="J80" s="50">
        <v>30881</v>
      </c>
      <c r="K80" s="51">
        <v>13973</v>
      </c>
      <c r="L80" s="51">
        <v>12691</v>
      </c>
      <c r="M80" s="433">
        <v>2.2100479496171186</v>
      </c>
      <c r="N80" s="51">
        <v>5884</v>
      </c>
      <c r="O80" s="51">
        <v>5481</v>
      </c>
      <c r="P80" s="113">
        <v>0.42109783153224073</v>
      </c>
      <c r="Q80" s="105">
        <v>0.46363564730911672</v>
      </c>
      <c r="R80" s="72"/>
    </row>
    <row r="81" spans="3:18" ht="12.75" customHeight="1" x14ac:dyDescent="0.2">
      <c r="C81" s="22"/>
      <c r="D81" s="60"/>
      <c r="E81" s="61" t="s">
        <v>360</v>
      </c>
      <c r="F81" s="61"/>
      <c r="G81" s="61"/>
      <c r="H81" s="62"/>
      <c r="I81" s="61"/>
      <c r="J81" s="56">
        <v>30262</v>
      </c>
      <c r="K81" s="57">
        <v>23305</v>
      </c>
      <c r="L81" s="57">
        <v>20058</v>
      </c>
      <c r="M81" s="431">
        <v>1.2985196309804763</v>
      </c>
      <c r="N81" s="57">
        <v>13512</v>
      </c>
      <c r="O81" s="57">
        <v>12098</v>
      </c>
      <c r="P81" s="111">
        <v>0.57978974468998068</v>
      </c>
      <c r="Q81" s="101">
        <v>0.67364642536643737</v>
      </c>
      <c r="R81" s="72"/>
    </row>
    <row r="82" spans="3:18" ht="12.75" customHeight="1" x14ac:dyDescent="0.2">
      <c r="C82" s="22"/>
      <c r="D82" s="29"/>
      <c r="E82" s="735" t="s">
        <v>16</v>
      </c>
      <c r="F82" s="30" t="s">
        <v>43</v>
      </c>
      <c r="G82" s="30"/>
      <c r="H82" s="31"/>
      <c r="I82" s="30"/>
      <c r="J82" s="33">
        <v>28285</v>
      </c>
      <c r="K82" s="34">
        <v>22238</v>
      </c>
      <c r="L82" s="34">
        <v>19147</v>
      </c>
      <c r="M82" s="424">
        <v>1.2719219354258477</v>
      </c>
      <c r="N82" s="34">
        <v>13037</v>
      </c>
      <c r="O82" s="34">
        <v>11620</v>
      </c>
      <c r="P82" s="112">
        <v>0.58624876337800158</v>
      </c>
      <c r="Q82" s="103">
        <v>0.68088995665117247</v>
      </c>
      <c r="R82" s="72"/>
    </row>
    <row r="83" spans="3:18" ht="13.5" customHeight="1" thickBot="1" x14ac:dyDescent="0.25">
      <c r="C83" s="22"/>
      <c r="D83" s="35"/>
      <c r="E83" s="813"/>
      <c r="F83" s="36" t="s">
        <v>44</v>
      </c>
      <c r="G83" s="36"/>
      <c r="H83" s="37"/>
      <c r="I83" s="36"/>
      <c r="J83" s="39">
        <v>1977</v>
      </c>
      <c r="K83" s="40">
        <v>1505</v>
      </c>
      <c r="L83" s="40">
        <v>1240</v>
      </c>
      <c r="M83" s="434">
        <v>1.3136212624584718</v>
      </c>
      <c r="N83" s="40">
        <v>546</v>
      </c>
      <c r="O83" s="40">
        <v>492</v>
      </c>
      <c r="P83" s="90">
        <v>0.36279069767441863</v>
      </c>
      <c r="Q83" s="91">
        <v>0.44032258064516128</v>
      </c>
      <c r="R83" s="72"/>
    </row>
    <row r="84" spans="3:18" ht="13.5" customHeight="1" thickBot="1" x14ac:dyDescent="0.25">
      <c r="C84" s="22"/>
      <c r="D84" s="41" t="s">
        <v>463</v>
      </c>
      <c r="E84" s="42"/>
      <c r="F84" s="42"/>
      <c r="G84" s="42"/>
      <c r="H84" s="42"/>
      <c r="I84" s="42"/>
      <c r="J84" s="107"/>
      <c r="K84" s="44"/>
      <c r="L84" s="44"/>
      <c r="M84" s="435"/>
      <c r="N84" s="158"/>
      <c r="O84" s="44"/>
      <c r="P84" s="44"/>
      <c r="Q84" s="45"/>
      <c r="R84" s="72"/>
    </row>
    <row r="85" spans="3:18" ht="12.75" customHeight="1" x14ac:dyDescent="0.2">
      <c r="C85" s="22"/>
      <c r="D85" s="23"/>
      <c r="E85" s="24" t="s">
        <v>14</v>
      </c>
      <c r="F85" s="24"/>
      <c r="G85" s="24"/>
      <c r="H85" s="25"/>
      <c r="I85" s="24"/>
      <c r="J85" s="27">
        <v>245706</v>
      </c>
      <c r="K85" s="28">
        <v>100974</v>
      </c>
      <c r="L85" s="28">
        <v>93927</v>
      </c>
      <c r="M85" s="432">
        <v>2.4333590825360982</v>
      </c>
      <c r="N85" s="28">
        <v>73653</v>
      </c>
      <c r="O85" s="28">
        <v>70497</v>
      </c>
      <c r="P85" s="159">
        <v>0.72942539663675798</v>
      </c>
      <c r="Q85" s="157">
        <v>0.78415152192660253</v>
      </c>
      <c r="R85" s="72"/>
    </row>
    <row r="86" spans="3:18" ht="12.75" customHeight="1" x14ac:dyDescent="0.2">
      <c r="C86" s="22"/>
      <c r="D86" s="60"/>
      <c r="E86" s="61" t="s">
        <v>359</v>
      </c>
      <c r="F86" s="61"/>
      <c r="G86" s="61"/>
      <c r="H86" s="62"/>
      <c r="I86" s="61"/>
      <c r="J86" s="56">
        <v>215479</v>
      </c>
      <c r="K86" s="57">
        <v>82904</v>
      </c>
      <c r="L86" s="57">
        <v>72159</v>
      </c>
      <c r="M86" s="431">
        <v>2.5991387629064944</v>
      </c>
      <c r="N86" s="57">
        <v>61848</v>
      </c>
      <c r="O86" s="57">
        <v>56946</v>
      </c>
      <c r="P86" s="111">
        <v>0.74601949242497345</v>
      </c>
      <c r="Q86" s="101">
        <v>0.85710722155240515</v>
      </c>
      <c r="R86" s="72"/>
    </row>
    <row r="87" spans="3:18" ht="12.75" customHeight="1" x14ac:dyDescent="0.2">
      <c r="C87" s="22"/>
      <c r="D87" s="29"/>
      <c r="E87" s="735" t="s">
        <v>16</v>
      </c>
      <c r="F87" s="30" t="s">
        <v>43</v>
      </c>
      <c r="G87" s="30"/>
      <c r="H87" s="31"/>
      <c r="I87" s="30"/>
      <c r="J87" s="33">
        <v>181944</v>
      </c>
      <c r="K87" s="34">
        <v>78395</v>
      </c>
      <c r="L87" s="34">
        <v>68205</v>
      </c>
      <c r="M87" s="424">
        <v>2.3208622998915747</v>
      </c>
      <c r="N87" s="34">
        <v>57953</v>
      </c>
      <c r="O87" s="34">
        <v>51857</v>
      </c>
      <c r="P87" s="112">
        <v>0.73924357420753872</v>
      </c>
      <c r="Q87" s="103">
        <v>0.84968843926398363</v>
      </c>
      <c r="R87" s="72"/>
    </row>
    <row r="88" spans="3:18" ht="12.75" customHeight="1" x14ac:dyDescent="0.2">
      <c r="C88" s="22"/>
      <c r="D88" s="46"/>
      <c r="E88" s="814"/>
      <c r="F88" s="47" t="s">
        <v>44</v>
      </c>
      <c r="G88" s="47"/>
      <c r="H88" s="48"/>
      <c r="I88" s="47"/>
      <c r="J88" s="50">
        <v>33535</v>
      </c>
      <c r="K88" s="51">
        <v>14802</v>
      </c>
      <c r="L88" s="51">
        <v>12877</v>
      </c>
      <c r="M88" s="433">
        <v>2.2655722199702741</v>
      </c>
      <c r="N88" s="51">
        <v>5989</v>
      </c>
      <c r="O88" s="51">
        <v>5481</v>
      </c>
      <c r="P88" s="113">
        <v>0.4046074854749358</v>
      </c>
      <c r="Q88" s="105">
        <v>0.46509280111827289</v>
      </c>
      <c r="R88" s="72"/>
    </row>
    <row r="89" spans="3:18" ht="12.75" customHeight="1" x14ac:dyDescent="0.2">
      <c r="C89" s="22"/>
      <c r="D89" s="60"/>
      <c r="E89" s="61" t="s">
        <v>360</v>
      </c>
      <c r="F89" s="61"/>
      <c r="G89" s="61"/>
      <c r="H89" s="62"/>
      <c r="I89" s="61"/>
      <c r="J89" s="56">
        <v>29789</v>
      </c>
      <c r="K89" s="57">
        <v>22968</v>
      </c>
      <c r="L89" s="57">
        <v>19103</v>
      </c>
      <c r="M89" s="431">
        <v>1.2969784047370254</v>
      </c>
      <c r="N89" s="57">
        <v>13286</v>
      </c>
      <c r="O89" s="57">
        <v>12098</v>
      </c>
      <c r="P89" s="111">
        <v>0.57845698362939746</v>
      </c>
      <c r="Q89" s="101">
        <v>0.69549285452546716</v>
      </c>
      <c r="R89" s="72"/>
    </row>
    <row r="90" spans="3:18" ht="12.75" customHeight="1" x14ac:dyDescent="0.2">
      <c r="C90" s="22"/>
      <c r="D90" s="29"/>
      <c r="E90" s="735" t="s">
        <v>16</v>
      </c>
      <c r="F90" s="30" t="s">
        <v>43</v>
      </c>
      <c r="G90" s="30"/>
      <c r="H90" s="31"/>
      <c r="I90" s="30"/>
      <c r="J90" s="33">
        <v>28063</v>
      </c>
      <c r="K90" s="34">
        <v>22075</v>
      </c>
      <c r="L90" s="34">
        <v>18371</v>
      </c>
      <c r="M90" s="424">
        <v>1.2712570781426953</v>
      </c>
      <c r="N90" s="34">
        <v>12829</v>
      </c>
      <c r="O90" s="34">
        <v>11620</v>
      </c>
      <c r="P90" s="112">
        <v>0.58115515288788222</v>
      </c>
      <c r="Q90" s="103">
        <v>0.69832888792118009</v>
      </c>
      <c r="R90" s="72"/>
    </row>
    <row r="91" spans="3:18" ht="13.5" customHeight="1" thickBot="1" x14ac:dyDescent="0.25">
      <c r="C91" s="22"/>
      <c r="D91" s="35"/>
      <c r="E91" s="813"/>
      <c r="F91" s="36" t="s">
        <v>44</v>
      </c>
      <c r="G91" s="36"/>
      <c r="H91" s="37"/>
      <c r="I91" s="36"/>
      <c r="J91" s="39">
        <v>1726</v>
      </c>
      <c r="K91" s="40">
        <v>1282</v>
      </c>
      <c r="L91" s="40">
        <v>1046</v>
      </c>
      <c r="M91" s="434">
        <v>1.3463338533541342</v>
      </c>
      <c r="N91" s="40">
        <v>506</v>
      </c>
      <c r="O91" s="40">
        <v>492</v>
      </c>
      <c r="P91" s="90">
        <v>0.39469578783151327</v>
      </c>
      <c r="Q91" s="91">
        <v>0.4837476099426386</v>
      </c>
      <c r="R91" s="72"/>
    </row>
    <row r="92" spans="3:18" ht="13.5" customHeight="1" thickBot="1" x14ac:dyDescent="0.25">
      <c r="C92" s="22"/>
      <c r="D92" s="41" t="s">
        <v>481</v>
      </c>
      <c r="E92" s="42"/>
      <c r="F92" s="42"/>
      <c r="G92" s="42"/>
      <c r="H92" s="42"/>
      <c r="I92" s="42"/>
      <c r="J92" s="107"/>
      <c r="K92" s="44"/>
      <c r="L92" s="44"/>
      <c r="M92" s="435"/>
      <c r="N92" s="158"/>
      <c r="O92" s="44"/>
      <c r="P92" s="44"/>
      <c r="Q92" s="45"/>
      <c r="R92" s="72"/>
    </row>
    <row r="93" spans="3:18" ht="12.75" customHeight="1" x14ac:dyDescent="0.2">
      <c r="C93" s="22"/>
      <c r="D93" s="23"/>
      <c r="E93" s="24" t="s">
        <v>14</v>
      </c>
      <c r="F93" s="24"/>
      <c r="G93" s="24"/>
      <c r="H93" s="25"/>
      <c r="I93" s="24"/>
      <c r="J93" s="27">
        <v>260085</v>
      </c>
      <c r="K93" s="28">
        <v>105061</v>
      </c>
      <c r="L93" s="28">
        <v>98117</v>
      </c>
      <c r="M93" s="432">
        <v>2.4755618164685278</v>
      </c>
      <c r="N93" s="28">
        <v>78412</v>
      </c>
      <c r="O93" s="28">
        <v>74977</v>
      </c>
      <c r="P93" s="159">
        <v>0.74634736010508185</v>
      </c>
      <c r="Q93" s="157">
        <v>0.79916833983917157</v>
      </c>
      <c r="R93" s="72"/>
    </row>
    <row r="94" spans="3:18" ht="12.75" customHeight="1" x14ac:dyDescent="0.2">
      <c r="C94" s="22"/>
      <c r="D94" s="60"/>
      <c r="E94" s="61" t="s">
        <v>359</v>
      </c>
      <c r="F94" s="61"/>
      <c r="G94" s="61"/>
      <c r="H94" s="62"/>
      <c r="I94" s="61"/>
      <c r="J94" s="56">
        <v>230032</v>
      </c>
      <c r="K94" s="57">
        <v>87389</v>
      </c>
      <c r="L94" s="57">
        <v>82704</v>
      </c>
      <c r="M94" s="431">
        <v>2.6322763734566137</v>
      </c>
      <c r="N94" s="57">
        <v>66294</v>
      </c>
      <c r="O94" s="57">
        <v>63364</v>
      </c>
      <c r="P94" s="111">
        <v>0.75860806279966586</v>
      </c>
      <c r="Q94" s="101">
        <v>0.80158154381892044</v>
      </c>
      <c r="R94" s="72"/>
    </row>
    <row r="95" spans="3:18" ht="12.75" customHeight="1" x14ac:dyDescent="0.2">
      <c r="C95" s="22"/>
      <c r="D95" s="29"/>
      <c r="E95" s="735" t="s">
        <v>16</v>
      </c>
      <c r="F95" s="30" t="s">
        <v>43</v>
      </c>
      <c r="G95" s="30"/>
      <c r="H95" s="31"/>
      <c r="I95" s="30"/>
      <c r="J95" s="33">
        <v>194570</v>
      </c>
      <c r="K95" s="34">
        <v>82787</v>
      </c>
      <c r="L95" s="34">
        <v>78088</v>
      </c>
      <c r="M95" s="424">
        <v>2.3502482273786947</v>
      </c>
      <c r="N95" s="34">
        <v>62422</v>
      </c>
      <c r="O95" s="34">
        <v>58194</v>
      </c>
      <c r="P95" s="112">
        <v>0.75400727167308879</v>
      </c>
      <c r="Q95" s="103">
        <v>0.79938018645630571</v>
      </c>
      <c r="R95" s="72"/>
    </row>
    <row r="96" spans="3:18" ht="12.75" customHeight="1" x14ac:dyDescent="0.2">
      <c r="C96" s="22"/>
      <c r="D96" s="46"/>
      <c r="E96" s="814"/>
      <c r="F96" s="47" t="s">
        <v>44</v>
      </c>
      <c r="G96" s="47"/>
      <c r="H96" s="48"/>
      <c r="I96" s="47"/>
      <c r="J96" s="50">
        <v>35462</v>
      </c>
      <c r="K96" s="51">
        <v>15347</v>
      </c>
      <c r="L96" s="51">
        <v>13999</v>
      </c>
      <c r="M96" s="433">
        <v>2.3106796116504853</v>
      </c>
      <c r="N96" s="51">
        <v>6090</v>
      </c>
      <c r="O96" s="51">
        <v>5624</v>
      </c>
      <c r="P96" s="113">
        <v>0.39682022545122825</v>
      </c>
      <c r="Q96" s="105">
        <v>0.43503107364811772</v>
      </c>
      <c r="R96" s="72"/>
    </row>
    <row r="97" spans="3:18" ht="12.75" customHeight="1" x14ac:dyDescent="0.2">
      <c r="C97" s="22"/>
      <c r="D97" s="60"/>
      <c r="E97" s="61" t="s">
        <v>360</v>
      </c>
      <c r="F97" s="61"/>
      <c r="G97" s="61"/>
      <c r="H97" s="62"/>
      <c r="I97" s="61"/>
      <c r="J97" s="56">
        <v>30053</v>
      </c>
      <c r="K97" s="57">
        <v>23342</v>
      </c>
      <c r="L97" s="57">
        <v>19933</v>
      </c>
      <c r="M97" s="431">
        <v>1.28750749721532</v>
      </c>
      <c r="N97" s="57">
        <v>13820</v>
      </c>
      <c r="O97" s="57">
        <v>12070</v>
      </c>
      <c r="P97" s="111">
        <v>0.59206580412989462</v>
      </c>
      <c r="Q97" s="101">
        <v>0.69332263081322432</v>
      </c>
      <c r="R97" s="72"/>
    </row>
    <row r="98" spans="3:18" ht="12.75" customHeight="1" x14ac:dyDescent="0.2">
      <c r="C98" s="22"/>
      <c r="D98" s="29"/>
      <c r="E98" s="735" t="s">
        <v>16</v>
      </c>
      <c r="F98" s="30" t="s">
        <v>43</v>
      </c>
      <c r="G98" s="30"/>
      <c r="H98" s="31"/>
      <c r="I98" s="30"/>
      <c r="J98" s="33">
        <v>28328</v>
      </c>
      <c r="K98" s="34">
        <v>22386</v>
      </c>
      <c r="L98" s="34">
        <v>19103</v>
      </c>
      <c r="M98" s="424">
        <v>1.2654337532386313</v>
      </c>
      <c r="N98" s="34">
        <v>13253</v>
      </c>
      <c r="O98" s="34">
        <v>11519</v>
      </c>
      <c r="P98" s="112">
        <v>0.59202179933887256</v>
      </c>
      <c r="Q98" s="103">
        <v>0.69376537716589015</v>
      </c>
      <c r="R98" s="72"/>
    </row>
    <row r="99" spans="3:18" ht="13.5" customHeight="1" thickBot="1" x14ac:dyDescent="0.25">
      <c r="C99" s="22"/>
      <c r="D99" s="35"/>
      <c r="E99" s="813"/>
      <c r="F99" s="36" t="s">
        <v>44</v>
      </c>
      <c r="G99" s="36"/>
      <c r="H99" s="37"/>
      <c r="I99" s="36"/>
      <c r="J99" s="39">
        <v>1725</v>
      </c>
      <c r="K99" s="40">
        <v>1306</v>
      </c>
      <c r="L99" s="40">
        <v>1111</v>
      </c>
      <c r="M99" s="434">
        <v>1.3208269525267995</v>
      </c>
      <c r="N99" s="40">
        <v>648</v>
      </c>
      <c r="O99" s="40">
        <v>568</v>
      </c>
      <c r="P99" s="90">
        <v>0.49617151607963245</v>
      </c>
      <c r="Q99" s="91">
        <v>0.5832583258325833</v>
      </c>
      <c r="R99" s="72"/>
    </row>
    <row r="100" spans="3:18" ht="13.5" customHeight="1" x14ac:dyDescent="0.25">
      <c r="D100" s="73" t="s">
        <v>175</v>
      </c>
      <c r="E100" s="74"/>
      <c r="F100" s="74"/>
      <c r="G100" s="74"/>
      <c r="H100" s="74"/>
      <c r="I100" s="73"/>
      <c r="J100" s="73"/>
      <c r="K100" s="73"/>
      <c r="L100" s="73"/>
      <c r="M100" s="73"/>
      <c r="N100" s="73"/>
      <c r="O100" s="73"/>
      <c r="P100" s="73"/>
      <c r="Q100" s="64" t="s">
        <v>365</v>
      </c>
      <c r="R100" s="67" t="s">
        <v>176</v>
      </c>
    </row>
    <row r="101" spans="3:18" ht="13.5" customHeight="1" x14ac:dyDescent="0.25">
      <c r="D101" s="79"/>
      <c r="E101" s="313" t="s">
        <v>35</v>
      </c>
      <c r="F101" s="313"/>
      <c r="G101" s="313"/>
      <c r="H101" s="313"/>
      <c r="I101" s="313"/>
      <c r="J101" s="313"/>
      <c r="K101" s="313"/>
      <c r="L101" s="313"/>
      <c r="M101" s="313"/>
      <c r="N101" s="313"/>
      <c r="O101" s="313"/>
      <c r="P101" s="313"/>
      <c r="Q101" s="313"/>
    </row>
    <row r="102" spans="3:18" ht="13.5" customHeight="1" x14ac:dyDescent="0.25">
      <c r="D102" s="79"/>
      <c r="E102" s="313" t="s">
        <v>119</v>
      </c>
      <c r="F102" s="313"/>
      <c r="G102" s="313"/>
      <c r="H102" s="313"/>
      <c r="I102" s="313"/>
      <c r="J102" s="313"/>
      <c r="K102" s="313"/>
      <c r="L102" s="313"/>
      <c r="M102" s="313"/>
      <c r="N102" s="313"/>
      <c r="O102" s="313"/>
      <c r="P102" s="313"/>
      <c r="Q102" s="313"/>
    </row>
    <row r="103" spans="3:18" x14ac:dyDescent="0.25">
      <c r="D103" s="79"/>
      <c r="E103" s="739" t="s">
        <v>321</v>
      </c>
      <c r="F103" s="739"/>
      <c r="G103" s="739"/>
      <c r="H103" s="739"/>
      <c r="I103" s="739"/>
      <c r="J103" s="739"/>
      <c r="K103" s="739"/>
      <c r="L103" s="739"/>
      <c r="M103" s="739"/>
      <c r="N103" s="739"/>
      <c r="O103" s="739"/>
      <c r="P103" s="739"/>
      <c r="Q103" s="739"/>
    </row>
    <row r="104" spans="3:18" ht="12.75" customHeight="1" x14ac:dyDescent="0.2">
      <c r="D104" s="65" t="s">
        <v>11</v>
      </c>
      <c r="E104" s="739" t="s">
        <v>217</v>
      </c>
      <c r="F104" s="739"/>
      <c r="G104" s="739"/>
      <c r="H104" s="739"/>
      <c r="I104" s="739"/>
      <c r="J104" s="739"/>
      <c r="K104" s="739"/>
      <c r="L104" s="739"/>
      <c r="M104" s="739"/>
      <c r="N104" s="739"/>
      <c r="O104" s="739"/>
      <c r="P104" s="739"/>
      <c r="Q104" s="739"/>
    </row>
    <row r="105" spans="3:18" ht="12.75" customHeight="1" x14ac:dyDescent="0.2">
      <c r="D105" s="65" t="s">
        <v>12</v>
      </c>
      <c r="E105" s="739" t="s">
        <v>218</v>
      </c>
      <c r="F105" s="739"/>
      <c r="G105" s="739"/>
      <c r="H105" s="739"/>
      <c r="I105" s="739"/>
      <c r="J105" s="739"/>
      <c r="K105" s="739"/>
      <c r="L105" s="739"/>
      <c r="M105" s="739"/>
      <c r="N105" s="739"/>
      <c r="O105" s="739"/>
      <c r="P105" s="739"/>
      <c r="Q105" s="739"/>
    </row>
    <row r="106" spans="3:18" x14ac:dyDescent="0.2">
      <c r="D106" s="65" t="s">
        <v>13</v>
      </c>
      <c r="E106" s="739" t="s">
        <v>219</v>
      </c>
      <c r="F106" s="739"/>
      <c r="G106" s="739"/>
      <c r="H106" s="739"/>
      <c r="I106" s="739"/>
      <c r="J106" s="739"/>
      <c r="K106" s="739"/>
      <c r="L106" s="739"/>
      <c r="M106" s="739"/>
      <c r="N106" s="739"/>
      <c r="O106" s="739"/>
      <c r="P106" s="739"/>
      <c r="Q106" s="739"/>
    </row>
    <row r="107" spans="3:18" ht="12.75" customHeight="1" x14ac:dyDescent="0.2">
      <c r="D107" s="65" t="s">
        <v>17</v>
      </c>
      <c r="E107" s="739" t="s">
        <v>118</v>
      </c>
      <c r="F107" s="739"/>
      <c r="G107" s="739"/>
      <c r="H107" s="739"/>
      <c r="I107" s="739"/>
      <c r="J107" s="739"/>
      <c r="K107" s="739"/>
      <c r="L107" s="739"/>
      <c r="M107" s="739"/>
      <c r="N107" s="739"/>
      <c r="O107" s="739"/>
      <c r="P107" s="739"/>
      <c r="Q107" s="739"/>
    </row>
    <row r="108" spans="3:18" ht="12.75" customHeight="1" x14ac:dyDescent="0.2"/>
  </sheetData>
  <mergeCells count="36">
    <mergeCell ref="E15:E16"/>
    <mergeCell ref="E18:E19"/>
    <mergeCell ref="E55:E56"/>
    <mergeCell ref="E58:E59"/>
    <mergeCell ref="E39:E40"/>
    <mergeCell ref="E42:E43"/>
    <mergeCell ref="E31:E32"/>
    <mergeCell ref="E34:E35"/>
    <mergeCell ref="E26:E27"/>
    <mergeCell ref="E23:E24"/>
    <mergeCell ref="D7:I11"/>
    <mergeCell ref="E107:Q107"/>
    <mergeCell ref="E103:Q103"/>
    <mergeCell ref="E105:Q105"/>
    <mergeCell ref="E106:Q106"/>
    <mergeCell ref="E47:E48"/>
    <mergeCell ref="Q7:Q11"/>
    <mergeCell ref="J7:J11"/>
    <mergeCell ref="K7:K11"/>
    <mergeCell ref="N7:N11"/>
    <mergeCell ref="O7:O11"/>
    <mergeCell ref="M7:M11"/>
    <mergeCell ref="L7:L11"/>
    <mergeCell ref="P7:P11"/>
    <mergeCell ref="E104:Q104"/>
    <mergeCell ref="E50:E51"/>
    <mergeCell ref="E63:E64"/>
    <mergeCell ref="E66:E67"/>
    <mergeCell ref="E95:E96"/>
    <mergeCell ref="E98:E99"/>
    <mergeCell ref="E79:E80"/>
    <mergeCell ref="E82:E83"/>
    <mergeCell ref="E71:E72"/>
    <mergeCell ref="E74:E75"/>
    <mergeCell ref="E87:E88"/>
    <mergeCell ref="E90:E91"/>
  </mergeCells>
  <phoneticPr fontId="0" type="noConversion"/>
  <conditionalFormatting sqref="D6">
    <cfRule type="cellIs" dxfId="27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6" priority="1" stopIfTrue="1">
      <formula>R6="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rowBreaks count="1" manualBreakCount="1">
    <brk id="43" min="3" max="16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List331">
    <pageSetUpPr autoPageBreaks="0"/>
  </sheetPr>
  <dimension ref="C1:AD12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2.140625" style="67" customWidth="1"/>
    <col min="6" max="6" width="1.7109375" style="67" customWidth="1"/>
    <col min="7" max="7" width="15.28515625" style="67" customWidth="1"/>
    <col min="8" max="8" width="6" style="67" customWidth="1"/>
    <col min="9" max="9" width="1.140625" style="67" customWidth="1"/>
    <col min="10" max="17" width="8.28515625" style="67" customWidth="1"/>
    <col min="18" max="19" width="1.7109375" style="67" customWidth="1"/>
    <col min="20" max="20" width="1.7109375" style="67" hidden="1" customWidth="1"/>
    <col min="21" max="24" width="1.7109375" style="67" customWidth="1"/>
    <col min="25" max="16384" width="9.140625" style="67"/>
  </cols>
  <sheetData>
    <row r="1" spans="3:30" hidden="1" x14ac:dyDescent="0.2"/>
    <row r="2" spans="3:30" hidden="1" x14ac:dyDescent="0.2"/>
    <row r="3" spans="3:30" ht="9" customHeight="1" x14ac:dyDescent="0.2">
      <c r="C3" s="66"/>
    </row>
    <row r="4" spans="3:30" s="68" customFormat="1" ht="15.75" x14ac:dyDescent="0.2">
      <c r="D4" s="15" t="s">
        <v>255</v>
      </c>
      <c r="E4" s="69"/>
      <c r="F4" s="69"/>
      <c r="G4" s="69"/>
      <c r="H4" s="15" t="s">
        <v>167</v>
      </c>
      <c r="I4" s="15"/>
      <c r="J4" s="69"/>
      <c r="K4" s="69"/>
      <c r="L4" s="69"/>
      <c r="M4" s="69"/>
      <c r="N4" s="69"/>
      <c r="O4" s="69"/>
      <c r="P4" s="69"/>
      <c r="Q4" s="69"/>
    </row>
    <row r="5" spans="3:30" s="68" customFormat="1" ht="15.75" x14ac:dyDescent="0.2">
      <c r="D5" s="92" t="s">
        <v>483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</row>
    <row r="6" spans="3:30" s="71" customFormat="1" ht="21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5"/>
      <c r="R6" s="14" t="s">
        <v>176</v>
      </c>
    </row>
    <row r="7" spans="3:30" ht="20.100000000000001" customHeight="1" x14ac:dyDescent="0.2">
      <c r="C7" s="22"/>
      <c r="D7" s="716" t="s">
        <v>143</v>
      </c>
      <c r="E7" s="717"/>
      <c r="F7" s="717"/>
      <c r="G7" s="717"/>
      <c r="H7" s="717"/>
      <c r="I7" s="718"/>
      <c r="J7" s="810" t="s">
        <v>144</v>
      </c>
      <c r="K7" s="728" t="s">
        <v>147</v>
      </c>
      <c r="L7" s="728" t="s">
        <v>145</v>
      </c>
      <c r="M7" s="728" t="s">
        <v>146</v>
      </c>
      <c r="N7" s="728" t="s">
        <v>148</v>
      </c>
      <c r="O7" s="728" t="s">
        <v>149</v>
      </c>
      <c r="P7" s="728" t="s">
        <v>42</v>
      </c>
      <c r="Q7" s="725" t="s">
        <v>320</v>
      </c>
      <c r="R7" s="72"/>
      <c r="AD7" s="679"/>
    </row>
    <row r="8" spans="3:30" ht="20.100000000000001" customHeight="1" x14ac:dyDescent="0.2">
      <c r="C8" s="22"/>
      <c r="D8" s="719"/>
      <c r="E8" s="720"/>
      <c r="F8" s="720"/>
      <c r="G8" s="720"/>
      <c r="H8" s="720"/>
      <c r="I8" s="721"/>
      <c r="J8" s="811"/>
      <c r="K8" s="729"/>
      <c r="L8" s="729"/>
      <c r="M8" s="729"/>
      <c r="N8" s="729"/>
      <c r="O8" s="729"/>
      <c r="P8" s="729"/>
      <c r="Q8" s="726"/>
      <c r="R8" s="72"/>
      <c r="AD8" s="679"/>
    </row>
    <row r="9" spans="3:30" ht="20.100000000000001" customHeight="1" x14ac:dyDescent="0.2">
      <c r="C9" s="22"/>
      <c r="D9" s="719"/>
      <c r="E9" s="720"/>
      <c r="F9" s="720"/>
      <c r="G9" s="720"/>
      <c r="H9" s="720"/>
      <c r="I9" s="721"/>
      <c r="J9" s="811"/>
      <c r="K9" s="729"/>
      <c r="L9" s="729"/>
      <c r="M9" s="729"/>
      <c r="N9" s="729"/>
      <c r="O9" s="729"/>
      <c r="P9" s="729"/>
      <c r="Q9" s="726"/>
      <c r="R9" s="72"/>
      <c r="AD9" s="679"/>
    </row>
    <row r="10" spans="3:30" ht="20.100000000000001" customHeight="1" x14ac:dyDescent="0.2">
      <c r="C10" s="22"/>
      <c r="D10" s="719"/>
      <c r="E10" s="720"/>
      <c r="F10" s="720"/>
      <c r="G10" s="720"/>
      <c r="H10" s="720"/>
      <c r="I10" s="721"/>
      <c r="J10" s="811"/>
      <c r="K10" s="729"/>
      <c r="L10" s="729"/>
      <c r="M10" s="729"/>
      <c r="N10" s="729"/>
      <c r="O10" s="729"/>
      <c r="P10" s="729"/>
      <c r="Q10" s="726"/>
      <c r="R10" s="72"/>
      <c r="AD10" s="679"/>
    </row>
    <row r="11" spans="3:30" ht="13.5" thickBot="1" x14ac:dyDescent="0.25">
      <c r="C11" s="22"/>
      <c r="D11" s="722"/>
      <c r="E11" s="723"/>
      <c r="F11" s="723"/>
      <c r="G11" s="723"/>
      <c r="H11" s="723"/>
      <c r="I11" s="724"/>
      <c r="J11" s="812"/>
      <c r="K11" s="730"/>
      <c r="L11" s="730"/>
      <c r="M11" s="730"/>
      <c r="N11" s="730"/>
      <c r="O11" s="730"/>
      <c r="P11" s="730"/>
      <c r="Q11" s="727"/>
      <c r="R11" s="72"/>
      <c r="AD11" s="679"/>
    </row>
    <row r="12" spans="3:30" ht="14.25" thickTop="1" thickBot="1" x14ac:dyDescent="0.25">
      <c r="C12" s="22"/>
      <c r="D12" s="41" t="s">
        <v>381</v>
      </c>
      <c r="E12" s="42"/>
      <c r="F12" s="42"/>
      <c r="G12" s="42"/>
      <c r="H12" s="42"/>
      <c r="I12" s="42"/>
      <c r="J12" s="107"/>
      <c r="K12" s="44"/>
      <c r="L12" s="44"/>
      <c r="M12" s="435"/>
      <c r="N12" s="158"/>
      <c r="O12" s="44"/>
      <c r="P12" s="44"/>
      <c r="Q12" s="45"/>
      <c r="R12" s="72"/>
    </row>
    <row r="13" spans="3:30" ht="13.5" customHeight="1" x14ac:dyDescent="0.2">
      <c r="C13" s="22"/>
      <c r="D13" s="23"/>
      <c r="E13" s="24" t="s">
        <v>14</v>
      </c>
      <c r="F13" s="24"/>
      <c r="G13" s="24"/>
      <c r="H13" s="25"/>
      <c r="I13" s="24"/>
      <c r="J13" s="27">
        <v>12586</v>
      </c>
      <c r="K13" s="28">
        <v>10938</v>
      </c>
      <c r="L13" s="28">
        <v>9479</v>
      </c>
      <c r="M13" s="432">
        <v>1.150667398061803</v>
      </c>
      <c r="N13" s="28">
        <v>9097</v>
      </c>
      <c r="O13" s="28">
        <v>7920</v>
      </c>
      <c r="P13" s="159">
        <v>0.83168769427683309</v>
      </c>
      <c r="Q13" s="157">
        <v>0.95970039033653343</v>
      </c>
      <c r="R13" s="72"/>
    </row>
    <row r="14" spans="3:30" ht="13.5" customHeight="1" x14ac:dyDescent="0.2">
      <c r="C14" s="22"/>
      <c r="D14" s="60"/>
      <c r="E14" s="61" t="s">
        <v>359</v>
      </c>
      <c r="F14" s="61"/>
      <c r="G14" s="61"/>
      <c r="H14" s="62"/>
      <c r="I14" s="61"/>
      <c r="J14" s="56">
        <v>5603</v>
      </c>
      <c r="K14" s="57">
        <v>4846</v>
      </c>
      <c r="L14" s="57">
        <v>4241</v>
      </c>
      <c r="M14" s="431">
        <v>1.1562113082955014</v>
      </c>
      <c r="N14" s="57">
        <v>4013</v>
      </c>
      <c r="O14" s="57">
        <v>3525</v>
      </c>
      <c r="P14" s="111">
        <v>0.82810565414775072</v>
      </c>
      <c r="Q14" s="101">
        <v>0.94623909455317146</v>
      </c>
      <c r="R14" s="72"/>
    </row>
    <row r="15" spans="3:30" ht="13.5" customHeight="1" x14ac:dyDescent="0.2">
      <c r="C15" s="22"/>
      <c r="D15" s="29"/>
      <c r="E15" s="735" t="s">
        <v>16</v>
      </c>
      <c r="F15" s="30" t="s">
        <v>43</v>
      </c>
      <c r="G15" s="30"/>
      <c r="H15" s="31"/>
      <c r="I15" s="30"/>
      <c r="J15" s="33">
        <v>5603</v>
      </c>
      <c r="K15" s="34">
        <v>4846</v>
      </c>
      <c r="L15" s="34">
        <v>4241</v>
      </c>
      <c r="M15" s="424">
        <v>1.1562113082955014</v>
      </c>
      <c r="N15" s="34">
        <v>4013</v>
      </c>
      <c r="O15" s="34">
        <v>3525</v>
      </c>
      <c r="P15" s="112">
        <v>0.82810565414775072</v>
      </c>
      <c r="Q15" s="103">
        <v>0.94623909455317146</v>
      </c>
      <c r="R15" s="72"/>
    </row>
    <row r="16" spans="3:30" ht="13.5" customHeight="1" x14ac:dyDescent="0.2">
      <c r="C16" s="22"/>
      <c r="D16" s="46"/>
      <c r="E16" s="814"/>
      <c r="F16" s="47" t="s">
        <v>44</v>
      </c>
      <c r="G16" s="47"/>
      <c r="H16" s="48"/>
      <c r="I16" s="47"/>
      <c r="J16" s="50">
        <v>0</v>
      </c>
      <c r="K16" s="51">
        <v>0</v>
      </c>
      <c r="L16" s="51">
        <v>0</v>
      </c>
      <c r="M16" s="433" t="s">
        <v>56</v>
      </c>
      <c r="N16" s="51">
        <v>0</v>
      </c>
      <c r="O16" s="51">
        <v>0</v>
      </c>
      <c r="P16" s="113" t="s">
        <v>56</v>
      </c>
      <c r="Q16" s="105" t="s">
        <v>56</v>
      </c>
      <c r="R16" s="72"/>
    </row>
    <row r="17" spans="3:18" ht="13.5" customHeight="1" x14ac:dyDescent="0.2">
      <c r="C17" s="22"/>
      <c r="D17" s="60"/>
      <c r="E17" s="61" t="s">
        <v>360</v>
      </c>
      <c r="F17" s="61"/>
      <c r="G17" s="61"/>
      <c r="H17" s="62"/>
      <c r="I17" s="61"/>
      <c r="J17" s="56">
        <v>6983</v>
      </c>
      <c r="K17" s="57">
        <v>6203</v>
      </c>
      <c r="L17" s="57">
        <v>5284</v>
      </c>
      <c r="M17" s="431">
        <v>1.1257456069643721</v>
      </c>
      <c r="N17" s="57">
        <v>5110</v>
      </c>
      <c r="O17" s="57">
        <v>4403</v>
      </c>
      <c r="P17" s="111">
        <v>0.82379493793325809</v>
      </c>
      <c r="Q17" s="101">
        <v>0.96707040121120358</v>
      </c>
      <c r="R17" s="72"/>
    </row>
    <row r="18" spans="3:18" ht="13.5" customHeight="1" x14ac:dyDescent="0.2">
      <c r="C18" s="22"/>
      <c r="D18" s="29"/>
      <c r="E18" s="735" t="s">
        <v>16</v>
      </c>
      <c r="F18" s="30" t="s">
        <v>43</v>
      </c>
      <c r="G18" s="30"/>
      <c r="H18" s="31"/>
      <c r="I18" s="30"/>
      <c r="J18" s="33">
        <v>6983</v>
      </c>
      <c r="K18" s="34">
        <v>6203</v>
      </c>
      <c r="L18" s="34">
        <v>5284</v>
      </c>
      <c r="M18" s="424">
        <v>1.1257456069643721</v>
      </c>
      <c r="N18" s="34">
        <v>5110</v>
      </c>
      <c r="O18" s="34">
        <v>4403</v>
      </c>
      <c r="P18" s="112">
        <v>0.82379493793325809</v>
      </c>
      <c r="Q18" s="103">
        <v>0.96707040121120358</v>
      </c>
      <c r="R18" s="72"/>
    </row>
    <row r="19" spans="3:18" ht="13.5" customHeight="1" thickBot="1" x14ac:dyDescent="0.25">
      <c r="C19" s="22"/>
      <c r="D19" s="35"/>
      <c r="E19" s="813"/>
      <c r="F19" s="36" t="s">
        <v>44</v>
      </c>
      <c r="G19" s="36"/>
      <c r="H19" s="37"/>
      <c r="I19" s="36"/>
      <c r="J19" s="39">
        <v>0</v>
      </c>
      <c r="K19" s="40">
        <v>0</v>
      </c>
      <c r="L19" s="40">
        <v>0</v>
      </c>
      <c r="M19" s="434" t="s">
        <v>56</v>
      </c>
      <c r="N19" s="40">
        <v>0</v>
      </c>
      <c r="O19" s="40">
        <v>0</v>
      </c>
      <c r="P19" s="90" t="s">
        <v>56</v>
      </c>
      <c r="Q19" s="91" t="s">
        <v>56</v>
      </c>
      <c r="R19" s="72"/>
    </row>
    <row r="20" spans="3:18" ht="13.5" customHeight="1" thickBot="1" x14ac:dyDescent="0.25">
      <c r="C20" s="22"/>
      <c r="D20" s="41" t="s">
        <v>383</v>
      </c>
      <c r="E20" s="42"/>
      <c r="F20" s="42"/>
      <c r="G20" s="42"/>
      <c r="H20" s="42"/>
      <c r="I20" s="42"/>
      <c r="J20" s="107"/>
      <c r="K20" s="44"/>
      <c r="L20" s="44"/>
      <c r="M20" s="435"/>
      <c r="N20" s="158"/>
      <c r="O20" s="44"/>
      <c r="P20" s="44"/>
      <c r="Q20" s="45"/>
      <c r="R20" s="72"/>
    </row>
    <row r="21" spans="3:18" ht="13.5" customHeight="1" x14ac:dyDescent="0.2">
      <c r="C21" s="22"/>
      <c r="D21" s="23"/>
      <c r="E21" s="24" t="s">
        <v>14</v>
      </c>
      <c r="F21" s="24"/>
      <c r="G21" s="24"/>
      <c r="H21" s="25"/>
      <c r="I21" s="24"/>
      <c r="J21" s="27">
        <v>10527</v>
      </c>
      <c r="K21" s="28">
        <v>9513</v>
      </c>
      <c r="L21" s="28">
        <v>8075</v>
      </c>
      <c r="M21" s="432">
        <v>1.1065909807631662</v>
      </c>
      <c r="N21" s="28">
        <v>7636</v>
      </c>
      <c r="O21" s="28">
        <v>6796</v>
      </c>
      <c r="P21" s="159">
        <v>0.80269105434668353</v>
      </c>
      <c r="Q21" s="157">
        <v>0.94563467492260067</v>
      </c>
      <c r="R21" s="72"/>
    </row>
    <row r="22" spans="3:18" ht="13.5" customHeight="1" x14ac:dyDescent="0.2">
      <c r="C22" s="22"/>
      <c r="D22" s="60"/>
      <c r="E22" s="61" t="s">
        <v>359</v>
      </c>
      <c r="F22" s="61"/>
      <c r="G22" s="61"/>
      <c r="H22" s="62"/>
      <c r="I22" s="61"/>
      <c r="J22" s="56">
        <v>5047</v>
      </c>
      <c r="K22" s="57">
        <v>4465</v>
      </c>
      <c r="L22" s="57">
        <v>3799</v>
      </c>
      <c r="M22" s="431">
        <v>1.1303471444568869</v>
      </c>
      <c r="N22" s="57">
        <v>3567</v>
      </c>
      <c r="O22" s="57">
        <v>3067</v>
      </c>
      <c r="P22" s="111">
        <v>0.79888017917133258</v>
      </c>
      <c r="Q22" s="101">
        <v>0.93893129770992367</v>
      </c>
      <c r="R22" s="72"/>
    </row>
    <row r="23" spans="3:18" ht="13.5" customHeight="1" x14ac:dyDescent="0.2">
      <c r="C23" s="22"/>
      <c r="D23" s="29"/>
      <c r="E23" s="735" t="s">
        <v>16</v>
      </c>
      <c r="F23" s="30" t="s">
        <v>43</v>
      </c>
      <c r="G23" s="30"/>
      <c r="H23" s="31"/>
      <c r="I23" s="30"/>
      <c r="J23" s="33">
        <v>5047</v>
      </c>
      <c r="K23" s="34">
        <v>4465</v>
      </c>
      <c r="L23" s="34">
        <v>3799</v>
      </c>
      <c r="M23" s="424">
        <v>1.1303471444568869</v>
      </c>
      <c r="N23" s="34">
        <v>3567</v>
      </c>
      <c r="O23" s="34">
        <v>3067</v>
      </c>
      <c r="P23" s="112">
        <v>0.79888017917133258</v>
      </c>
      <c r="Q23" s="103">
        <v>0.93893129770992367</v>
      </c>
      <c r="R23" s="72"/>
    </row>
    <row r="24" spans="3:18" ht="13.5" customHeight="1" x14ac:dyDescent="0.2">
      <c r="C24" s="22"/>
      <c r="D24" s="46"/>
      <c r="E24" s="814"/>
      <c r="F24" s="47" t="s">
        <v>44</v>
      </c>
      <c r="G24" s="47"/>
      <c r="H24" s="48"/>
      <c r="I24" s="47"/>
      <c r="J24" s="50">
        <v>0</v>
      </c>
      <c r="K24" s="51">
        <v>0</v>
      </c>
      <c r="L24" s="51">
        <v>0</v>
      </c>
      <c r="M24" s="433" t="s">
        <v>56</v>
      </c>
      <c r="N24" s="51">
        <v>0</v>
      </c>
      <c r="O24" s="51">
        <v>0</v>
      </c>
      <c r="P24" s="113" t="s">
        <v>56</v>
      </c>
      <c r="Q24" s="105" t="s">
        <v>56</v>
      </c>
      <c r="R24" s="72"/>
    </row>
    <row r="25" spans="3:18" ht="13.5" customHeight="1" x14ac:dyDescent="0.2">
      <c r="C25" s="22"/>
      <c r="D25" s="60"/>
      <c r="E25" s="61" t="s">
        <v>360</v>
      </c>
      <c r="F25" s="61"/>
      <c r="G25" s="61"/>
      <c r="H25" s="62"/>
      <c r="I25" s="61"/>
      <c r="J25" s="56">
        <v>5480</v>
      </c>
      <c r="K25" s="57">
        <v>5192</v>
      </c>
      <c r="L25" s="57">
        <v>4331</v>
      </c>
      <c r="M25" s="431">
        <v>1.0554699537750385</v>
      </c>
      <c r="N25" s="57">
        <v>4100</v>
      </c>
      <c r="O25" s="57">
        <v>3732</v>
      </c>
      <c r="P25" s="111">
        <v>0.78967642526964565</v>
      </c>
      <c r="Q25" s="101">
        <v>0.94666358808589235</v>
      </c>
      <c r="R25" s="72"/>
    </row>
    <row r="26" spans="3:18" ht="13.5" customHeight="1" x14ac:dyDescent="0.2">
      <c r="C26" s="22"/>
      <c r="D26" s="29"/>
      <c r="E26" s="735" t="s">
        <v>16</v>
      </c>
      <c r="F26" s="30" t="s">
        <v>43</v>
      </c>
      <c r="G26" s="30"/>
      <c r="H26" s="31"/>
      <c r="I26" s="30"/>
      <c r="J26" s="33">
        <v>5480</v>
      </c>
      <c r="K26" s="34">
        <v>5192</v>
      </c>
      <c r="L26" s="34">
        <v>4331</v>
      </c>
      <c r="M26" s="424">
        <v>1.0554699537750385</v>
      </c>
      <c r="N26" s="34">
        <v>4100</v>
      </c>
      <c r="O26" s="34">
        <v>3732</v>
      </c>
      <c r="P26" s="112">
        <v>0.78967642526964565</v>
      </c>
      <c r="Q26" s="103">
        <v>0.94666358808589235</v>
      </c>
      <c r="R26" s="72"/>
    </row>
    <row r="27" spans="3:18" ht="13.5" customHeight="1" thickBot="1" x14ac:dyDescent="0.25">
      <c r="C27" s="22"/>
      <c r="D27" s="35"/>
      <c r="E27" s="813"/>
      <c r="F27" s="36" t="s">
        <v>44</v>
      </c>
      <c r="G27" s="36"/>
      <c r="H27" s="37"/>
      <c r="I27" s="36"/>
      <c r="J27" s="39">
        <v>0</v>
      </c>
      <c r="K27" s="40">
        <v>0</v>
      </c>
      <c r="L27" s="40">
        <v>0</v>
      </c>
      <c r="M27" s="434" t="s">
        <v>56</v>
      </c>
      <c r="N27" s="40">
        <v>0</v>
      </c>
      <c r="O27" s="40">
        <v>0</v>
      </c>
      <c r="P27" s="90" t="s">
        <v>56</v>
      </c>
      <c r="Q27" s="91" t="s">
        <v>56</v>
      </c>
      <c r="R27" s="72"/>
    </row>
    <row r="28" spans="3:18" ht="13.5" customHeight="1" thickBot="1" x14ac:dyDescent="0.25">
      <c r="C28" s="22"/>
      <c r="D28" s="41" t="s">
        <v>387</v>
      </c>
      <c r="E28" s="42"/>
      <c r="F28" s="42"/>
      <c r="G28" s="42"/>
      <c r="H28" s="42"/>
      <c r="I28" s="42"/>
      <c r="J28" s="107"/>
      <c r="K28" s="44"/>
      <c r="L28" s="44"/>
      <c r="M28" s="435"/>
      <c r="N28" s="158"/>
      <c r="O28" s="44"/>
      <c r="P28" s="44"/>
      <c r="Q28" s="45"/>
      <c r="R28" s="72"/>
    </row>
    <row r="29" spans="3:18" ht="13.5" customHeight="1" x14ac:dyDescent="0.2">
      <c r="C29" s="22"/>
      <c r="D29" s="23"/>
      <c r="E29" s="24" t="s">
        <v>14</v>
      </c>
      <c r="F29" s="24"/>
      <c r="G29" s="24"/>
      <c r="H29" s="25"/>
      <c r="I29" s="24"/>
      <c r="J29" s="27">
        <v>10244</v>
      </c>
      <c r="K29" s="28">
        <v>9205</v>
      </c>
      <c r="L29" s="28">
        <v>8017</v>
      </c>
      <c r="M29" s="432">
        <v>1.1128734383487235</v>
      </c>
      <c r="N29" s="28">
        <v>7763</v>
      </c>
      <c r="O29" s="28">
        <v>6793</v>
      </c>
      <c r="P29" s="159">
        <v>0.84334600760456269</v>
      </c>
      <c r="Q29" s="157">
        <v>0.96831732568292384</v>
      </c>
      <c r="R29" s="72"/>
    </row>
    <row r="30" spans="3:18" ht="13.5" customHeight="1" x14ac:dyDescent="0.2">
      <c r="C30" s="22"/>
      <c r="D30" s="60"/>
      <c r="E30" s="61" t="s">
        <v>359</v>
      </c>
      <c r="F30" s="61"/>
      <c r="G30" s="61"/>
      <c r="H30" s="62"/>
      <c r="I30" s="61"/>
      <c r="J30" s="56">
        <v>5188</v>
      </c>
      <c r="K30" s="57">
        <v>4575</v>
      </c>
      <c r="L30" s="57">
        <v>3970</v>
      </c>
      <c r="M30" s="431">
        <v>1.1339890710382514</v>
      </c>
      <c r="N30" s="57">
        <v>3834</v>
      </c>
      <c r="O30" s="57">
        <v>3259</v>
      </c>
      <c r="P30" s="111">
        <v>0.83803278688524585</v>
      </c>
      <c r="Q30" s="101">
        <v>0.96574307304785889</v>
      </c>
      <c r="R30" s="72"/>
    </row>
    <row r="31" spans="3:18" ht="13.5" customHeight="1" x14ac:dyDescent="0.2">
      <c r="C31" s="22"/>
      <c r="D31" s="29"/>
      <c r="E31" s="735" t="s">
        <v>16</v>
      </c>
      <c r="F31" s="30" t="s">
        <v>43</v>
      </c>
      <c r="G31" s="30"/>
      <c r="H31" s="31"/>
      <c r="I31" s="30"/>
      <c r="J31" s="33">
        <v>5188</v>
      </c>
      <c r="K31" s="34">
        <v>4575</v>
      </c>
      <c r="L31" s="34">
        <v>3970</v>
      </c>
      <c r="M31" s="424">
        <v>1.1339890710382514</v>
      </c>
      <c r="N31" s="34">
        <v>3834</v>
      </c>
      <c r="O31" s="34">
        <v>3259</v>
      </c>
      <c r="P31" s="112">
        <v>0.83803278688524585</v>
      </c>
      <c r="Q31" s="103">
        <v>0.96574307304785889</v>
      </c>
      <c r="R31" s="72"/>
    </row>
    <row r="32" spans="3:18" ht="13.5" customHeight="1" x14ac:dyDescent="0.2">
      <c r="C32" s="22"/>
      <c r="D32" s="46"/>
      <c r="E32" s="814"/>
      <c r="F32" s="47" t="s">
        <v>44</v>
      </c>
      <c r="G32" s="47"/>
      <c r="H32" s="48"/>
      <c r="I32" s="47"/>
      <c r="J32" s="50">
        <v>0</v>
      </c>
      <c r="K32" s="51">
        <v>0</v>
      </c>
      <c r="L32" s="51">
        <v>0</v>
      </c>
      <c r="M32" s="433" t="s">
        <v>56</v>
      </c>
      <c r="N32" s="51">
        <v>0</v>
      </c>
      <c r="O32" s="51">
        <v>0</v>
      </c>
      <c r="P32" s="113" t="s">
        <v>56</v>
      </c>
      <c r="Q32" s="105" t="s">
        <v>56</v>
      </c>
      <c r="R32" s="72"/>
    </row>
    <row r="33" spans="3:18" ht="13.5" customHeight="1" x14ac:dyDescent="0.2">
      <c r="C33" s="22"/>
      <c r="D33" s="60"/>
      <c r="E33" s="61" t="s">
        <v>360</v>
      </c>
      <c r="F33" s="61"/>
      <c r="G33" s="61"/>
      <c r="H33" s="62"/>
      <c r="I33" s="61"/>
      <c r="J33" s="56">
        <v>5056</v>
      </c>
      <c r="K33" s="57">
        <v>4755</v>
      </c>
      <c r="L33" s="57">
        <v>4094</v>
      </c>
      <c r="M33" s="431">
        <v>1.0633017875920083</v>
      </c>
      <c r="N33" s="57">
        <v>3960</v>
      </c>
      <c r="O33" s="57">
        <v>3539</v>
      </c>
      <c r="P33" s="111">
        <v>0.83280757097791802</v>
      </c>
      <c r="Q33" s="101">
        <v>0.96726917440156324</v>
      </c>
      <c r="R33" s="72"/>
    </row>
    <row r="34" spans="3:18" ht="13.5" customHeight="1" x14ac:dyDescent="0.2">
      <c r="C34" s="22"/>
      <c r="D34" s="29"/>
      <c r="E34" s="735" t="s">
        <v>16</v>
      </c>
      <c r="F34" s="30" t="s">
        <v>43</v>
      </c>
      <c r="G34" s="30"/>
      <c r="H34" s="31"/>
      <c r="I34" s="30"/>
      <c r="J34" s="33">
        <v>5056</v>
      </c>
      <c r="K34" s="34">
        <v>4755</v>
      </c>
      <c r="L34" s="34">
        <v>4094</v>
      </c>
      <c r="M34" s="424">
        <v>1.0633017875920083</v>
      </c>
      <c r="N34" s="34">
        <v>3960</v>
      </c>
      <c r="O34" s="34">
        <v>3539</v>
      </c>
      <c r="P34" s="112">
        <v>0.83280757097791802</v>
      </c>
      <c r="Q34" s="103">
        <v>0.96726917440156324</v>
      </c>
      <c r="R34" s="72"/>
    </row>
    <row r="35" spans="3:18" ht="13.5" customHeight="1" thickBot="1" x14ac:dyDescent="0.25">
      <c r="C35" s="22"/>
      <c r="D35" s="35"/>
      <c r="E35" s="813"/>
      <c r="F35" s="36" t="s">
        <v>44</v>
      </c>
      <c r="G35" s="36"/>
      <c r="H35" s="37"/>
      <c r="I35" s="36"/>
      <c r="J35" s="39">
        <v>0</v>
      </c>
      <c r="K35" s="40">
        <v>0</v>
      </c>
      <c r="L35" s="40">
        <v>0</v>
      </c>
      <c r="M35" s="434" t="s">
        <v>56</v>
      </c>
      <c r="N35" s="40">
        <v>0</v>
      </c>
      <c r="O35" s="40">
        <v>0</v>
      </c>
      <c r="P35" s="90" t="s">
        <v>56</v>
      </c>
      <c r="Q35" s="91" t="s">
        <v>56</v>
      </c>
      <c r="R35" s="72"/>
    </row>
    <row r="36" spans="3:18" ht="13.5" customHeight="1" thickBot="1" x14ac:dyDescent="0.25">
      <c r="C36" s="22"/>
      <c r="D36" s="41" t="s">
        <v>414</v>
      </c>
      <c r="E36" s="42"/>
      <c r="F36" s="42"/>
      <c r="G36" s="42"/>
      <c r="H36" s="42"/>
      <c r="I36" s="42"/>
      <c r="J36" s="107"/>
      <c r="K36" s="44"/>
      <c r="L36" s="44"/>
      <c r="M36" s="435"/>
      <c r="N36" s="158"/>
      <c r="O36" s="44"/>
      <c r="P36" s="44"/>
      <c r="Q36" s="45"/>
      <c r="R36" s="72"/>
    </row>
    <row r="37" spans="3:18" ht="13.5" customHeight="1" x14ac:dyDescent="0.2">
      <c r="C37" s="22"/>
      <c r="D37" s="23"/>
      <c r="E37" s="24" t="s">
        <v>14</v>
      </c>
      <c r="F37" s="24"/>
      <c r="G37" s="24"/>
      <c r="H37" s="25"/>
      <c r="I37" s="24"/>
      <c r="J37" s="27">
        <v>10279</v>
      </c>
      <c r="K37" s="28">
        <v>9265</v>
      </c>
      <c r="L37" s="28">
        <v>8196</v>
      </c>
      <c r="M37" s="432">
        <v>1.1094441446303291</v>
      </c>
      <c r="N37" s="28">
        <v>7575</v>
      </c>
      <c r="O37" s="28">
        <v>6732</v>
      </c>
      <c r="P37" s="159">
        <v>0.81759309228278465</v>
      </c>
      <c r="Q37" s="157">
        <v>0.92423133235724741</v>
      </c>
      <c r="R37" s="72"/>
    </row>
    <row r="38" spans="3:18" ht="13.5" customHeight="1" x14ac:dyDescent="0.2">
      <c r="C38" s="22"/>
      <c r="D38" s="60"/>
      <c r="E38" s="61" t="s">
        <v>359</v>
      </c>
      <c r="F38" s="61"/>
      <c r="G38" s="61"/>
      <c r="H38" s="62"/>
      <c r="I38" s="61"/>
      <c r="J38" s="56">
        <v>5257</v>
      </c>
      <c r="K38" s="57">
        <v>4698</v>
      </c>
      <c r="L38" s="57">
        <v>4154</v>
      </c>
      <c r="M38" s="431">
        <v>1.1189868028948489</v>
      </c>
      <c r="N38" s="57">
        <v>3812</v>
      </c>
      <c r="O38" s="57">
        <v>3327</v>
      </c>
      <c r="P38" s="111">
        <v>0.81140911025968498</v>
      </c>
      <c r="Q38" s="101">
        <v>0.91766971593644675</v>
      </c>
      <c r="R38" s="72"/>
    </row>
    <row r="39" spans="3:18" ht="13.5" customHeight="1" x14ac:dyDescent="0.2">
      <c r="C39" s="22"/>
      <c r="D39" s="29"/>
      <c r="E39" s="735" t="s">
        <v>16</v>
      </c>
      <c r="F39" s="30" t="s">
        <v>43</v>
      </c>
      <c r="G39" s="30"/>
      <c r="H39" s="31"/>
      <c r="I39" s="30"/>
      <c r="J39" s="33">
        <v>5257</v>
      </c>
      <c r="K39" s="34">
        <v>4698</v>
      </c>
      <c r="L39" s="34">
        <v>4154</v>
      </c>
      <c r="M39" s="424">
        <v>1.1189868028948489</v>
      </c>
      <c r="N39" s="34">
        <v>3812</v>
      </c>
      <c r="O39" s="34">
        <v>3327</v>
      </c>
      <c r="P39" s="112">
        <v>0.81140911025968498</v>
      </c>
      <c r="Q39" s="103">
        <v>0.91766971593644675</v>
      </c>
      <c r="R39" s="72"/>
    </row>
    <row r="40" spans="3:18" ht="13.5" customHeight="1" x14ac:dyDescent="0.2">
      <c r="C40" s="22"/>
      <c r="D40" s="46"/>
      <c r="E40" s="814"/>
      <c r="F40" s="47" t="s">
        <v>44</v>
      </c>
      <c r="G40" s="47"/>
      <c r="H40" s="48"/>
      <c r="I40" s="47"/>
      <c r="J40" s="50">
        <v>0</v>
      </c>
      <c r="K40" s="51">
        <v>0</v>
      </c>
      <c r="L40" s="51">
        <v>0</v>
      </c>
      <c r="M40" s="433" t="s">
        <v>56</v>
      </c>
      <c r="N40" s="51">
        <v>0</v>
      </c>
      <c r="O40" s="51">
        <v>0</v>
      </c>
      <c r="P40" s="113" t="s">
        <v>56</v>
      </c>
      <c r="Q40" s="105" t="s">
        <v>56</v>
      </c>
      <c r="R40" s="72"/>
    </row>
    <row r="41" spans="3:18" ht="13.5" customHeight="1" x14ac:dyDescent="0.2">
      <c r="C41" s="22"/>
      <c r="D41" s="60"/>
      <c r="E41" s="61" t="s">
        <v>360</v>
      </c>
      <c r="F41" s="61"/>
      <c r="G41" s="61"/>
      <c r="H41" s="62"/>
      <c r="I41" s="61"/>
      <c r="J41" s="56">
        <v>5022</v>
      </c>
      <c r="K41" s="57">
        <v>4717</v>
      </c>
      <c r="L41" s="57">
        <v>4119</v>
      </c>
      <c r="M41" s="431">
        <v>1.0646597413610346</v>
      </c>
      <c r="N41" s="57">
        <v>3821</v>
      </c>
      <c r="O41" s="57">
        <v>3411</v>
      </c>
      <c r="P41" s="111">
        <v>0.81004875980496083</v>
      </c>
      <c r="Q41" s="101">
        <v>0.92765234280165088</v>
      </c>
      <c r="R41" s="72"/>
    </row>
    <row r="42" spans="3:18" ht="13.5" customHeight="1" x14ac:dyDescent="0.2">
      <c r="C42" s="22"/>
      <c r="D42" s="29"/>
      <c r="E42" s="735" t="s">
        <v>16</v>
      </c>
      <c r="F42" s="30" t="s">
        <v>43</v>
      </c>
      <c r="G42" s="30"/>
      <c r="H42" s="31"/>
      <c r="I42" s="30"/>
      <c r="J42" s="33">
        <v>5022</v>
      </c>
      <c r="K42" s="34">
        <v>4717</v>
      </c>
      <c r="L42" s="34">
        <v>4119</v>
      </c>
      <c r="M42" s="424">
        <v>1.0646597413610346</v>
      </c>
      <c r="N42" s="34">
        <v>3821</v>
      </c>
      <c r="O42" s="34">
        <v>3411</v>
      </c>
      <c r="P42" s="112">
        <v>0.81004875980496083</v>
      </c>
      <c r="Q42" s="103">
        <v>0.92765234280165088</v>
      </c>
      <c r="R42" s="72"/>
    </row>
    <row r="43" spans="3:18" ht="13.5" customHeight="1" thickBot="1" x14ac:dyDescent="0.25">
      <c r="C43" s="22"/>
      <c r="D43" s="35"/>
      <c r="E43" s="813"/>
      <c r="F43" s="36" t="s">
        <v>44</v>
      </c>
      <c r="G43" s="36"/>
      <c r="H43" s="37"/>
      <c r="I43" s="36"/>
      <c r="J43" s="39">
        <v>0</v>
      </c>
      <c r="K43" s="40">
        <v>0</v>
      </c>
      <c r="L43" s="40">
        <v>0</v>
      </c>
      <c r="M43" s="434" t="s">
        <v>56</v>
      </c>
      <c r="N43" s="40">
        <v>0</v>
      </c>
      <c r="O43" s="40">
        <v>0</v>
      </c>
      <c r="P43" s="90" t="s">
        <v>56</v>
      </c>
      <c r="Q43" s="91" t="s">
        <v>56</v>
      </c>
      <c r="R43" s="72"/>
    </row>
    <row r="44" spans="3:18" ht="13.5" customHeight="1" thickBot="1" x14ac:dyDescent="0.25">
      <c r="C44" s="22"/>
      <c r="D44" s="41" t="s">
        <v>420</v>
      </c>
      <c r="E44" s="42"/>
      <c r="F44" s="42"/>
      <c r="G44" s="42"/>
      <c r="H44" s="42"/>
      <c r="I44" s="42"/>
      <c r="J44" s="107"/>
      <c r="K44" s="44"/>
      <c r="L44" s="44"/>
      <c r="M44" s="435"/>
      <c r="N44" s="158"/>
      <c r="O44" s="44"/>
      <c r="P44" s="44"/>
      <c r="Q44" s="45"/>
      <c r="R44" s="72"/>
    </row>
    <row r="45" spans="3:18" ht="12.75" customHeight="1" x14ac:dyDescent="0.2">
      <c r="C45" s="22"/>
      <c r="D45" s="23"/>
      <c r="E45" s="24" t="s">
        <v>14</v>
      </c>
      <c r="F45" s="24"/>
      <c r="G45" s="24"/>
      <c r="H45" s="25"/>
      <c r="I45" s="24"/>
      <c r="J45" s="27">
        <v>10223</v>
      </c>
      <c r="K45" s="28">
        <v>9535</v>
      </c>
      <c r="L45" s="28">
        <v>8537</v>
      </c>
      <c r="M45" s="432">
        <v>1.0721552176192972</v>
      </c>
      <c r="N45" s="28">
        <v>8054</v>
      </c>
      <c r="O45" s="28">
        <v>7041</v>
      </c>
      <c r="P45" s="159">
        <v>0.84467750393287888</v>
      </c>
      <c r="Q45" s="157">
        <v>0.94342274803795245</v>
      </c>
      <c r="R45" s="72"/>
    </row>
    <row r="46" spans="3:18" ht="12.75" customHeight="1" x14ac:dyDescent="0.2">
      <c r="C46" s="22"/>
      <c r="D46" s="60"/>
      <c r="E46" s="61" t="s">
        <v>359</v>
      </c>
      <c r="F46" s="61"/>
      <c r="G46" s="61"/>
      <c r="H46" s="62"/>
      <c r="I46" s="61"/>
      <c r="J46" s="56">
        <v>5508</v>
      </c>
      <c r="K46" s="57">
        <v>5054</v>
      </c>
      <c r="L46" s="57">
        <v>4567</v>
      </c>
      <c r="M46" s="431">
        <v>1.0898298377522755</v>
      </c>
      <c r="N46" s="57">
        <v>4286</v>
      </c>
      <c r="O46" s="57">
        <v>3728</v>
      </c>
      <c r="P46" s="111">
        <v>0.84804115552037995</v>
      </c>
      <c r="Q46" s="101">
        <v>0.93847164440551789</v>
      </c>
      <c r="R46" s="72"/>
    </row>
    <row r="47" spans="3:18" ht="12.75" customHeight="1" x14ac:dyDescent="0.2">
      <c r="C47" s="22"/>
      <c r="D47" s="29"/>
      <c r="E47" s="735" t="s">
        <v>16</v>
      </c>
      <c r="F47" s="30" t="s">
        <v>43</v>
      </c>
      <c r="G47" s="30"/>
      <c r="H47" s="31"/>
      <c r="I47" s="30"/>
      <c r="J47" s="33">
        <v>5508</v>
      </c>
      <c r="K47" s="34">
        <v>5054</v>
      </c>
      <c r="L47" s="34">
        <v>4567</v>
      </c>
      <c r="M47" s="424">
        <v>1.0898298377522755</v>
      </c>
      <c r="N47" s="34">
        <v>4286</v>
      </c>
      <c r="O47" s="34">
        <v>3728</v>
      </c>
      <c r="P47" s="112">
        <v>0.84804115552037995</v>
      </c>
      <c r="Q47" s="103">
        <v>0.93847164440551789</v>
      </c>
      <c r="R47" s="72"/>
    </row>
    <row r="48" spans="3:18" ht="14.25" customHeight="1" x14ac:dyDescent="0.2">
      <c r="C48" s="22"/>
      <c r="D48" s="46"/>
      <c r="E48" s="737"/>
      <c r="F48" s="47" t="s">
        <v>44</v>
      </c>
      <c r="G48" s="47"/>
      <c r="H48" s="48"/>
      <c r="I48" s="47"/>
      <c r="J48" s="50">
        <v>0</v>
      </c>
      <c r="K48" s="51">
        <v>0</v>
      </c>
      <c r="L48" s="51">
        <v>0</v>
      </c>
      <c r="M48" s="433" t="s">
        <v>56</v>
      </c>
      <c r="N48" s="51">
        <v>0</v>
      </c>
      <c r="O48" s="51">
        <v>0</v>
      </c>
      <c r="P48" s="113" t="s">
        <v>56</v>
      </c>
      <c r="Q48" s="105" t="s">
        <v>56</v>
      </c>
      <c r="R48" s="72"/>
    </row>
    <row r="49" spans="3:18" ht="13.5" customHeight="1" x14ac:dyDescent="0.2">
      <c r="C49" s="22"/>
      <c r="D49" s="60"/>
      <c r="E49" s="61" t="s">
        <v>360</v>
      </c>
      <c r="F49" s="61"/>
      <c r="G49" s="61"/>
      <c r="H49" s="62"/>
      <c r="I49" s="61"/>
      <c r="J49" s="56">
        <v>4715</v>
      </c>
      <c r="K49" s="57">
        <v>4568</v>
      </c>
      <c r="L49" s="57">
        <v>4014</v>
      </c>
      <c r="M49" s="431">
        <v>1.0321803852889668</v>
      </c>
      <c r="N49" s="57">
        <v>3800</v>
      </c>
      <c r="O49" s="57">
        <v>3316</v>
      </c>
      <c r="P49" s="111">
        <v>0.8318739054290718</v>
      </c>
      <c r="Q49" s="101">
        <v>0.94668659691081214</v>
      </c>
      <c r="R49" s="72"/>
    </row>
    <row r="50" spans="3:18" ht="12.75" customHeight="1" x14ac:dyDescent="0.2">
      <c r="C50" s="22"/>
      <c r="D50" s="29"/>
      <c r="E50" s="735" t="s">
        <v>16</v>
      </c>
      <c r="F50" s="30" t="s">
        <v>43</v>
      </c>
      <c r="G50" s="30"/>
      <c r="H50" s="31"/>
      <c r="I50" s="30"/>
      <c r="J50" s="33">
        <v>4715</v>
      </c>
      <c r="K50" s="34">
        <v>4568</v>
      </c>
      <c r="L50" s="34">
        <v>4014</v>
      </c>
      <c r="M50" s="424">
        <v>1.0321803852889668</v>
      </c>
      <c r="N50" s="34">
        <v>3800</v>
      </c>
      <c r="O50" s="34">
        <v>3316</v>
      </c>
      <c r="P50" s="112">
        <v>0.8318739054290718</v>
      </c>
      <c r="Q50" s="103">
        <v>0.94668659691081214</v>
      </c>
      <c r="R50" s="72"/>
    </row>
    <row r="51" spans="3:18" ht="13.5" customHeight="1" thickBot="1" x14ac:dyDescent="0.25">
      <c r="C51" s="22"/>
      <c r="D51" s="35"/>
      <c r="E51" s="738"/>
      <c r="F51" s="36" t="s">
        <v>44</v>
      </c>
      <c r="G51" s="36"/>
      <c r="H51" s="37"/>
      <c r="I51" s="36"/>
      <c r="J51" s="39">
        <v>0</v>
      </c>
      <c r="K51" s="40">
        <v>0</v>
      </c>
      <c r="L51" s="40">
        <v>0</v>
      </c>
      <c r="M51" s="434" t="s">
        <v>56</v>
      </c>
      <c r="N51" s="40">
        <v>0</v>
      </c>
      <c r="O51" s="40">
        <v>0</v>
      </c>
      <c r="P51" s="90" t="s">
        <v>56</v>
      </c>
      <c r="Q51" s="91" t="s">
        <v>56</v>
      </c>
      <c r="R51" s="72"/>
    </row>
    <row r="52" spans="3:18" ht="13.5" customHeight="1" thickBot="1" x14ac:dyDescent="0.25">
      <c r="C52" s="22"/>
      <c r="D52" s="41" t="s">
        <v>441</v>
      </c>
      <c r="E52" s="42"/>
      <c r="F52" s="42"/>
      <c r="G52" s="42"/>
      <c r="H52" s="42"/>
      <c r="I52" s="42"/>
      <c r="J52" s="107"/>
      <c r="K52" s="44"/>
      <c r="L52" s="44"/>
      <c r="M52" s="435"/>
      <c r="N52" s="158"/>
      <c r="O52" s="44"/>
      <c r="P52" s="44"/>
      <c r="Q52" s="45"/>
      <c r="R52" s="72"/>
    </row>
    <row r="53" spans="3:18" ht="12.75" customHeight="1" x14ac:dyDescent="0.2">
      <c r="C53" s="22"/>
      <c r="D53" s="23"/>
      <c r="E53" s="24" t="s">
        <v>14</v>
      </c>
      <c r="F53" s="24"/>
      <c r="G53" s="24"/>
      <c r="H53" s="25"/>
      <c r="I53" s="24"/>
      <c r="J53" s="27">
        <v>9620</v>
      </c>
      <c r="K53" s="28">
        <v>8752</v>
      </c>
      <c r="L53" s="28">
        <v>8049</v>
      </c>
      <c r="M53" s="432">
        <v>1.0991773308957953</v>
      </c>
      <c r="N53" s="28">
        <v>7127</v>
      </c>
      <c r="O53" s="28">
        <v>6310</v>
      </c>
      <c r="P53" s="159">
        <v>0.8143281535648994</v>
      </c>
      <c r="Q53" s="157">
        <v>0.885451608895515</v>
      </c>
      <c r="R53" s="72"/>
    </row>
    <row r="54" spans="3:18" ht="12.75" customHeight="1" x14ac:dyDescent="0.2">
      <c r="C54" s="22"/>
      <c r="D54" s="60"/>
      <c r="E54" s="61" t="s">
        <v>359</v>
      </c>
      <c r="F54" s="61"/>
      <c r="G54" s="61"/>
      <c r="H54" s="62"/>
      <c r="I54" s="61"/>
      <c r="J54" s="56">
        <v>5006</v>
      </c>
      <c r="K54" s="57">
        <v>4441</v>
      </c>
      <c r="L54" s="57">
        <v>4141</v>
      </c>
      <c r="M54" s="431">
        <v>1.1272235982886738</v>
      </c>
      <c r="N54" s="57">
        <v>3486</v>
      </c>
      <c r="O54" s="57">
        <v>3094</v>
      </c>
      <c r="P54" s="111">
        <v>0.78495834271560461</v>
      </c>
      <c r="Q54" s="101">
        <v>0.84182564597923204</v>
      </c>
      <c r="R54" s="72"/>
    </row>
    <row r="55" spans="3:18" ht="12.75" customHeight="1" x14ac:dyDescent="0.2">
      <c r="C55" s="22"/>
      <c r="D55" s="29"/>
      <c r="E55" s="735" t="s">
        <v>16</v>
      </c>
      <c r="F55" s="30" t="s">
        <v>43</v>
      </c>
      <c r="G55" s="30"/>
      <c r="H55" s="31"/>
      <c r="I55" s="30"/>
      <c r="J55" s="33">
        <v>5006</v>
      </c>
      <c r="K55" s="34">
        <v>4441</v>
      </c>
      <c r="L55" s="34">
        <v>4141</v>
      </c>
      <c r="M55" s="424">
        <v>1.1272235982886738</v>
      </c>
      <c r="N55" s="34">
        <v>3486</v>
      </c>
      <c r="O55" s="34">
        <v>3094</v>
      </c>
      <c r="P55" s="112">
        <v>0.78495834271560461</v>
      </c>
      <c r="Q55" s="103">
        <v>0.84182564597923204</v>
      </c>
      <c r="R55" s="72"/>
    </row>
    <row r="56" spans="3:18" ht="14.25" customHeight="1" x14ac:dyDescent="0.2">
      <c r="C56" s="22"/>
      <c r="D56" s="46"/>
      <c r="E56" s="737"/>
      <c r="F56" s="47" t="s">
        <v>44</v>
      </c>
      <c r="G56" s="47"/>
      <c r="H56" s="48"/>
      <c r="I56" s="47"/>
      <c r="J56" s="50">
        <v>0</v>
      </c>
      <c r="K56" s="51">
        <v>0</v>
      </c>
      <c r="L56" s="51">
        <v>0</v>
      </c>
      <c r="M56" s="433" t="s">
        <v>56</v>
      </c>
      <c r="N56" s="51">
        <v>0</v>
      </c>
      <c r="O56" s="51">
        <v>0</v>
      </c>
      <c r="P56" s="113" t="s">
        <v>56</v>
      </c>
      <c r="Q56" s="105" t="s">
        <v>56</v>
      </c>
      <c r="R56" s="72"/>
    </row>
    <row r="57" spans="3:18" ht="13.5" customHeight="1" x14ac:dyDescent="0.2">
      <c r="C57" s="22"/>
      <c r="D57" s="60"/>
      <c r="E57" s="61" t="s">
        <v>360</v>
      </c>
      <c r="F57" s="61"/>
      <c r="G57" s="61"/>
      <c r="H57" s="62"/>
      <c r="I57" s="61"/>
      <c r="J57" s="56">
        <v>4614</v>
      </c>
      <c r="K57" s="57">
        <v>4423</v>
      </c>
      <c r="L57" s="57">
        <v>3995</v>
      </c>
      <c r="M57" s="431">
        <v>1.0431833597106037</v>
      </c>
      <c r="N57" s="57">
        <v>3686</v>
      </c>
      <c r="O57" s="57">
        <v>3225</v>
      </c>
      <c r="P57" s="111">
        <v>0.83337101514808953</v>
      </c>
      <c r="Q57" s="101">
        <v>0.9226533166458073</v>
      </c>
      <c r="R57" s="72"/>
    </row>
    <row r="58" spans="3:18" ht="12.75" customHeight="1" x14ac:dyDescent="0.2">
      <c r="C58" s="22"/>
      <c r="D58" s="29"/>
      <c r="E58" s="735" t="s">
        <v>16</v>
      </c>
      <c r="F58" s="30" t="s">
        <v>43</v>
      </c>
      <c r="G58" s="30"/>
      <c r="H58" s="31"/>
      <c r="I58" s="30"/>
      <c r="J58" s="33">
        <v>4614</v>
      </c>
      <c r="K58" s="34">
        <v>4423</v>
      </c>
      <c r="L58" s="34">
        <v>3995</v>
      </c>
      <c r="M58" s="424">
        <v>1.0431833597106037</v>
      </c>
      <c r="N58" s="34">
        <v>3686</v>
      </c>
      <c r="O58" s="34">
        <v>3225</v>
      </c>
      <c r="P58" s="112">
        <v>0.83337101514808953</v>
      </c>
      <c r="Q58" s="103">
        <v>0.9226533166458073</v>
      </c>
      <c r="R58" s="72"/>
    </row>
    <row r="59" spans="3:18" ht="13.5" customHeight="1" thickBot="1" x14ac:dyDescent="0.25">
      <c r="C59" s="22"/>
      <c r="D59" s="35"/>
      <c r="E59" s="738"/>
      <c r="F59" s="36" t="s">
        <v>44</v>
      </c>
      <c r="G59" s="36"/>
      <c r="H59" s="37"/>
      <c r="I59" s="36"/>
      <c r="J59" s="39">
        <v>0</v>
      </c>
      <c r="K59" s="40">
        <v>0</v>
      </c>
      <c r="L59" s="40">
        <v>0</v>
      </c>
      <c r="M59" s="434" t="s">
        <v>56</v>
      </c>
      <c r="N59" s="40">
        <v>0</v>
      </c>
      <c r="O59" s="40">
        <v>0</v>
      </c>
      <c r="P59" s="90" t="s">
        <v>56</v>
      </c>
      <c r="Q59" s="91" t="s">
        <v>56</v>
      </c>
      <c r="R59" s="72"/>
    </row>
    <row r="60" spans="3:18" ht="13.5" customHeight="1" thickBot="1" x14ac:dyDescent="0.25">
      <c r="C60" s="22"/>
      <c r="D60" s="41" t="s">
        <v>451</v>
      </c>
      <c r="E60" s="42"/>
      <c r="F60" s="42"/>
      <c r="G60" s="42"/>
      <c r="H60" s="42"/>
      <c r="I60" s="42"/>
      <c r="J60" s="107"/>
      <c r="K60" s="44"/>
      <c r="L60" s="44"/>
      <c r="M60" s="435"/>
      <c r="N60" s="158"/>
      <c r="O60" s="44"/>
      <c r="P60" s="44"/>
      <c r="Q60" s="45"/>
      <c r="R60" s="72"/>
    </row>
    <row r="61" spans="3:18" ht="12.75" customHeight="1" x14ac:dyDescent="0.2">
      <c r="C61" s="22"/>
      <c r="D61" s="23"/>
      <c r="E61" s="24" t="s">
        <v>14</v>
      </c>
      <c r="F61" s="24"/>
      <c r="G61" s="24"/>
      <c r="H61" s="25"/>
      <c r="I61" s="24"/>
      <c r="J61" s="27">
        <v>10711</v>
      </c>
      <c r="K61" s="28">
        <v>9757</v>
      </c>
      <c r="L61" s="28">
        <v>8743</v>
      </c>
      <c r="M61" s="432">
        <v>1.0977759557240956</v>
      </c>
      <c r="N61" s="28">
        <v>8232</v>
      </c>
      <c r="O61" s="28">
        <v>7138</v>
      </c>
      <c r="P61" s="159">
        <v>0.84370195756892485</v>
      </c>
      <c r="Q61" s="157">
        <v>0.94155324259407525</v>
      </c>
      <c r="R61" s="72"/>
    </row>
    <row r="62" spans="3:18" ht="12.75" customHeight="1" x14ac:dyDescent="0.2">
      <c r="C62" s="22"/>
      <c r="D62" s="60"/>
      <c r="E62" s="61" t="s">
        <v>359</v>
      </c>
      <c r="F62" s="61"/>
      <c r="G62" s="61"/>
      <c r="H62" s="62"/>
      <c r="I62" s="61"/>
      <c r="J62" s="56">
        <v>5290</v>
      </c>
      <c r="K62" s="57">
        <v>4683</v>
      </c>
      <c r="L62" s="57">
        <v>4159</v>
      </c>
      <c r="M62" s="431">
        <v>1.1296177663890667</v>
      </c>
      <c r="N62" s="57">
        <v>3745</v>
      </c>
      <c r="O62" s="57">
        <v>3265</v>
      </c>
      <c r="P62" s="111">
        <v>0.79970104633781769</v>
      </c>
      <c r="Q62" s="101">
        <v>0.90045684058667952</v>
      </c>
      <c r="R62" s="72"/>
    </row>
    <row r="63" spans="3:18" ht="12.75" customHeight="1" x14ac:dyDescent="0.2">
      <c r="C63" s="22"/>
      <c r="D63" s="29"/>
      <c r="E63" s="735" t="s">
        <v>16</v>
      </c>
      <c r="F63" s="30" t="s">
        <v>43</v>
      </c>
      <c r="G63" s="30"/>
      <c r="H63" s="31"/>
      <c r="I63" s="30"/>
      <c r="J63" s="33">
        <v>5290</v>
      </c>
      <c r="K63" s="34">
        <v>4683</v>
      </c>
      <c r="L63" s="34">
        <v>4159</v>
      </c>
      <c r="M63" s="424">
        <v>1.1296177663890667</v>
      </c>
      <c r="N63" s="34">
        <v>3745</v>
      </c>
      <c r="O63" s="34">
        <v>3265</v>
      </c>
      <c r="P63" s="112">
        <v>0.79970104633781769</v>
      </c>
      <c r="Q63" s="103">
        <v>0.90045684058667952</v>
      </c>
      <c r="R63" s="72"/>
    </row>
    <row r="64" spans="3:18" ht="14.25" customHeight="1" x14ac:dyDescent="0.2">
      <c r="C64" s="22"/>
      <c r="D64" s="46"/>
      <c r="E64" s="737"/>
      <c r="F64" s="47" t="s">
        <v>44</v>
      </c>
      <c r="G64" s="47"/>
      <c r="H64" s="48"/>
      <c r="I64" s="47"/>
      <c r="J64" s="50">
        <v>0</v>
      </c>
      <c r="K64" s="51">
        <v>0</v>
      </c>
      <c r="L64" s="51">
        <v>0</v>
      </c>
      <c r="M64" s="433" t="s">
        <v>56</v>
      </c>
      <c r="N64" s="51">
        <v>0</v>
      </c>
      <c r="O64" s="51">
        <v>0</v>
      </c>
      <c r="P64" s="113" t="s">
        <v>56</v>
      </c>
      <c r="Q64" s="105" t="s">
        <v>56</v>
      </c>
      <c r="R64" s="72"/>
    </row>
    <row r="65" spans="3:18" ht="13.5" customHeight="1" x14ac:dyDescent="0.2">
      <c r="C65" s="22"/>
      <c r="D65" s="60"/>
      <c r="E65" s="61" t="s">
        <v>360</v>
      </c>
      <c r="F65" s="61"/>
      <c r="G65" s="61"/>
      <c r="H65" s="62"/>
      <c r="I65" s="61"/>
      <c r="J65" s="56">
        <v>5421</v>
      </c>
      <c r="K65" s="57">
        <v>5200</v>
      </c>
      <c r="L65" s="57">
        <v>4676</v>
      </c>
      <c r="M65" s="431">
        <v>1.0425</v>
      </c>
      <c r="N65" s="57">
        <v>4552</v>
      </c>
      <c r="O65" s="57">
        <v>3879</v>
      </c>
      <c r="P65" s="111">
        <v>0.87538461538461543</v>
      </c>
      <c r="Q65" s="101">
        <v>0.97348160821214713</v>
      </c>
      <c r="R65" s="72"/>
    </row>
    <row r="66" spans="3:18" ht="12.75" customHeight="1" x14ac:dyDescent="0.2">
      <c r="C66" s="22"/>
      <c r="D66" s="29"/>
      <c r="E66" s="735" t="s">
        <v>16</v>
      </c>
      <c r="F66" s="30" t="s">
        <v>43</v>
      </c>
      <c r="G66" s="30"/>
      <c r="H66" s="31"/>
      <c r="I66" s="30"/>
      <c r="J66" s="33">
        <v>5421</v>
      </c>
      <c r="K66" s="34">
        <v>5200</v>
      </c>
      <c r="L66" s="34">
        <v>4676</v>
      </c>
      <c r="M66" s="424">
        <v>1.0425</v>
      </c>
      <c r="N66" s="34">
        <v>4552</v>
      </c>
      <c r="O66" s="34">
        <v>3879</v>
      </c>
      <c r="P66" s="112">
        <v>0.87538461538461543</v>
      </c>
      <c r="Q66" s="103">
        <v>0.97348160821214713</v>
      </c>
      <c r="R66" s="72"/>
    </row>
    <row r="67" spans="3:18" ht="13.5" customHeight="1" thickBot="1" x14ac:dyDescent="0.25">
      <c r="C67" s="22"/>
      <c r="D67" s="35"/>
      <c r="E67" s="738"/>
      <c r="F67" s="36" t="s">
        <v>44</v>
      </c>
      <c r="G67" s="36"/>
      <c r="H67" s="37"/>
      <c r="I67" s="36"/>
      <c r="J67" s="39">
        <v>0</v>
      </c>
      <c r="K67" s="40">
        <v>0</v>
      </c>
      <c r="L67" s="40">
        <v>0</v>
      </c>
      <c r="M67" s="434" t="s">
        <v>56</v>
      </c>
      <c r="N67" s="40">
        <v>0</v>
      </c>
      <c r="O67" s="40">
        <v>0</v>
      </c>
      <c r="P67" s="90" t="s">
        <v>56</v>
      </c>
      <c r="Q67" s="91" t="s">
        <v>56</v>
      </c>
      <c r="R67" s="72"/>
    </row>
    <row r="68" spans="3:18" ht="13.5" customHeight="1" thickBot="1" x14ac:dyDescent="0.25">
      <c r="C68" s="22"/>
      <c r="D68" s="41" t="s">
        <v>456</v>
      </c>
      <c r="E68" s="42"/>
      <c r="F68" s="42"/>
      <c r="G68" s="42"/>
      <c r="H68" s="42"/>
      <c r="I68" s="42"/>
      <c r="J68" s="107"/>
      <c r="K68" s="44"/>
      <c r="L68" s="44"/>
      <c r="M68" s="435"/>
      <c r="N68" s="158"/>
      <c r="O68" s="44"/>
      <c r="P68" s="44"/>
      <c r="Q68" s="45"/>
      <c r="R68" s="72"/>
    </row>
    <row r="69" spans="3:18" ht="12.75" customHeight="1" x14ac:dyDescent="0.2">
      <c r="C69" s="22"/>
      <c r="D69" s="23"/>
      <c r="E69" s="24" t="s">
        <v>14</v>
      </c>
      <c r="F69" s="24"/>
      <c r="G69" s="24"/>
      <c r="H69" s="25"/>
      <c r="I69" s="24"/>
      <c r="J69" s="27">
        <v>10962</v>
      </c>
      <c r="K69" s="28">
        <v>9914</v>
      </c>
      <c r="L69" s="28">
        <v>8861</v>
      </c>
      <c r="M69" s="432">
        <v>1.1057090982449063</v>
      </c>
      <c r="N69" s="28">
        <v>8434</v>
      </c>
      <c r="O69" s="28">
        <v>7402</v>
      </c>
      <c r="P69" s="159">
        <v>0.85071615896711716</v>
      </c>
      <c r="Q69" s="157">
        <v>0.95181130797878344</v>
      </c>
      <c r="R69" s="72"/>
    </row>
    <row r="70" spans="3:18" ht="12.75" customHeight="1" x14ac:dyDescent="0.2">
      <c r="C70" s="22"/>
      <c r="D70" s="60"/>
      <c r="E70" s="61" t="s">
        <v>359</v>
      </c>
      <c r="F70" s="61"/>
      <c r="G70" s="61"/>
      <c r="H70" s="62"/>
      <c r="I70" s="61"/>
      <c r="J70" s="56">
        <v>5982</v>
      </c>
      <c r="K70" s="57">
        <v>5241</v>
      </c>
      <c r="L70" s="57">
        <v>4716</v>
      </c>
      <c r="M70" s="431">
        <v>1.1413852318259874</v>
      </c>
      <c r="N70" s="57">
        <v>4385</v>
      </c>
      <c r="O70" s="57">
        <v>3826</v>
      </c>
      <c r="P70" s="111">
        <v>0.83667239076512112</v>
      </c>
      <c r="Q70" s="101">
        <v>0.92981340118744704</v>
      </c>
      <c r="R70" s="72"/>
    </row>
    <row r="71" spans="3:18" ht="12.75" customHeight="1" x14ac:dyDescent="0.2">
      <c r="C71" s="22"/>
      <c r="D71" s="29"/>
      <c r="E71" s="735" t="s">
        <v>16</v>
      </c>
      <c r="F71" s="30" t="s">
        <v>43</v>
      </c>
      <c r="G71" s="30"/>
      <c r="H71" s="31"/>
      <c r="I71" s="30"/>
      <c r="J71" s="33">
        <v>5982</v>
      </c>
      <c r="K71" s="34">
        <v>5241</v>
      </c>
      <c r="L71" s="34">
        <v>4716</v>
      </c>
      <c r="M71" s="424">
        <v>1.1413852318259874</v>
      </c>
      <c r="N71" s="34">
        <v>4385</v>
      </c>
      <c r="O71" s="34">
        <v>3826</v>
      </c>
      <c r="P71" s="112">
        <v>0.83667239076512112</v>
      </c>
      <c r="Q71" s="103">
        <v>0.92981340118744704</v>
      </c>
      <c r="R71" s="72"/>
    </row>
    <row r="72" spans="3:18" ht="14.25" customHeight="1" x14ac:dyDescent="0.2">
      <c r="C72" s="22"/>
      <c r="D72" s="46"/>
      <c r="E72" s="737"/>
      <c r="F72" s="47" t="s">
        <v>44</v>
      </c>
      <c r="G72" s="47"/>
      <c r="H72" s="48"/>
      <c r="I72" s="47"/>
      <c r="J72" s="50">
        <v>0</v>
      </c>
      <c r="K72" s="51">
        <v>0</v>
      </c>
      <c r="L72" s="51">
        <v>0</v>
      </c>
      <c r="M72" s="433" t="s">
        <v>56</v>
      </c>
      <c r="N72" s="51">
        <v>0</v>
      </c>
      <c r="O72" s="51">
        <v>0</v>
      </c>
      <c r="P72" s="113" t="s">
        <v>56</v>
      </c>
      <c r="Q72" s="105" t="s">
        <v>56</v>
      </c>
      <c r="R72" s="72"/>
    </row>
    <row r="73" spans="3:18" ht="13.5" customHeight="1" x14ac:dyDescent="0.2">
      <c r="C73" s="22"/>
      <c r="D73" s="60"/>
      <c r="E73" s="61" t="s">
        <v>360</v>
      </c>
      <c r="F73" s="61"/>
      <c r="G73" s="61"/>
      <c r="H73" s="62"/>
      <c r="I73" s="61"/>
      <c r="J73" s="56">
        <v>4980</v>
      </c>
      <c r="K73" s="57">
        <v>4787</v>
      </c>
      <c r="L73" s="57">
        <v>4234</v>
      </c>
      <c r="M73" s="431">
        <v>1.0403175266346354</v>
      </c>
      <c r="N73" s="57">
        <v>4102</v>
      </c>
      <c r="O73" s="57">
        <v>3585</v>
      </c>
      <c r="P73" s="111">
        <v>0.85690411531230415</v>
      </c>
      <c r="Q73" s="101">
        <v>0.96882380727444495</v>
      </c>
      <c r="R73" s="72"/>
    </row>
    <row r="74" spans="3:18" ht="12.75" customHeight="1" x14ac:dyDescent="0.2">
      <c r="C74" s="22"/>
      <c r="D74" s="29"/>
      <c r="E74" s="735" t="s">
        <v>16</v>
      </c>
      <c r="F74" s="30" t="s">
        <v>43</v>
      </c>
      <c r="G74" s="30"/>
      <c r="H74" s="31"/>
      <c r="I74" s="30"/>
      <c r="J74" s="33">
        <v>4980</v>
      </c>
      <c r="K74" s="34">
        <v>4787</v>
      </c>
      <c r="L74" s="34">
        <v>4234</v>
      </c>
      <c r="M74" s="424">
        <v>1.0403175266346354</v>
      </c>
      <c r="N74" s="34">
        <v>4102</v>
      </c>
      <c r="O74" s="34">
        <v>3585</v>
      </c>
      <c r="P74" s="112">
        <v>0.85690411531230415</v>
      </c>
      <c r="Q74" s="103">
        <v>0.96882380727444495</v>
      </c>
      <c r="R74" s="72"/>
    </row>
    <row r="75" spans="3:18" ht="13.5" customHeight="1" thickBot="1" x14ac:dyDescent="0.25">
      <c r="C75" s="22"/>
      <c r="D75" s="35"/>
      <c r="E75" s="738"/>
      <c r="F75" s="36" t="s">
        <v>44</v>
      </c>
      <c r="G75" s="36"/>
      <c r="H75" s="37"/>
      <c r="I75" s="36"/>
      <c r="J75" s="39">
        <v>0</v>
      </c>
      <c r="K75" s="40">
        <v>0</v>
      </c>
      <c r="L75" s="40">
        <v>0</v>
      </c>
      <c r="M75" s="434" t="s">
        <v>56</v>
      </c>
      <c r="N75" s="40">
        <v>0</v>
      </c>
      <c r="O75" s="40">
        <v>0</v>
      </c>
      <c r="P75" s="90" t="s">
        <v>56</v>
      </c>
      <c r="Q75" s="91" t="s">
        <v>56</v>
      </c>
      <c r="R75" s="72"/>
    </row>
    <row r="76" spans="3:18" ht="13.5" customHeight="1" thickBot="1" x14ac:dyDescent="0.25">
      <c r="C76" s="22"/>
      <c r="D76" s="41" t="s">
        <v>459</v>
      </c>
      <c r="E76" s="42"/>
      <c r="F76" s="42"/>
      <c r="G76" s="42"/>
      <c r="H76" s="42"/>
      <c r="I76" s="42"/>
      <c r="J76" s="107"/>
      <c r="K76" s="44"/>
      <c r="L76" s="44"/>
      <c r="M76" s="435"/>
      <c r="N76" s="158"/>
      <c r="O76" s="44"/>
      <c r="P76" s="44"/>
      <c r="Q76" s="45"/>
      <c r="R76" s="72"/>
    </row>
    <row r="77" spans="3:18" ht="12.75" customHeight="1" x14ac:dyDescent="0.2">
      <c r="C77" s="22"/>
      <c r="D77" s="23"/>
      <c r="E77" s="24" t="s">
        <v>14</v>
      </c>
      <c r="F77" s="24"/>
      <c r="G77" s="24"/>
      <c r="H77" s="25"/>
      <c r="I77" s="24"/>
      <c r="J77" s="27">
        <v>10378</v>
      </c>
      <c r="K77" s="28">
        <v>9349</v>
      </c>
      <c r="L77" s="28">
        <v>8284</v>
      </c>
      <c r="M77" s="432">
        <v>1.1100652476200663</v>
      </c>
      <c r="N77" s="28">
        <v>7796</v>
      </c>
      <c r="O77" s="28">
        <v>6753</v>
      </c>
      <c r="P77" s="159">
        <v>0.83388597710985135</v>
      </c>
      <c r="Q77" s="157">
        <v>0.94109126026074363</v>
      </c>
      <c r="R77" s="72"/>
    </row>
    <row r="78" spans="3:18" ht="12.75" customHeight="1" x14ac:dyDescent="0.2">
      <c r="C78" s="22"/>
      <c r="D78" s="60"/>
      <c r="E78" s="61" t="s">
        <v>359</v>
      </c>
      <c r="F78" s="61"/>
      <c r="G78" s="61"/>
      <c r="H78" s="62"/>
      <c r="I78" s="61"/>
      <c r="J78" s="56">
        <v>5549</v>
      </c>
      <c r="K78" s="57">
        <v>4908</v>
      </c>
      <c r="L78" s="57">
        <v>4397</v>
      </c>
      <c r="M78" s="431">
        <v>1.1306030969845151</v>
      </c>
      <c r="N78" s="57">
        <v>4014</v>
      </c>
      <c r="O78" s="57">
        <v>3537</v>
      </c>
      <c r="P78" s="111">
        <v>0.81784841075794623</v>
      </c>
      <c r="Q78" s="101">
        <v>0.91289515578803726</v>
      </c>
      <c r="R78" s="72"/>
    </row>
    <row r="79" spans="3:18" ht="12.75" customHeight="1" x14ac:dyDescent="0.2">
      <c r="C79" s="22"/>
      <c r="D79" s="29"/>
      <c r="E79" s="735" t="s">
        <v>16</v>
      </c>
      <c r="F79" s="30" t="s">
        <v>43</v>
      </c>
      <c r="G79" s="30"/>
      <c r="H79" s="31"/>
      <c r="I79" s="30"/>
      <c r="J79" s="33">
        <v>5549</v>
      </c>
      <c r="K79" s="34">
        <v>4908</v>
      </c>
      <c r="L79" s="34">
        <v>4397</v>
      </c>
      <c r="M79" s="424">
        <v>1.1306030969845151</v>
      </c>
      <c r="N79" s="34">
        <v>4014</v>
      </c>
      <c r="O79" s="34">
        <v>3537</v>
      </c>
      <c r="P79" s="112">
        <v>0.81784841075794623</v>
      </c>
      <c r="Q79" s="103">
        <v>0.91289515578803726</v>
      </c>
      <c r="R79" s="72"/>
    </row>
    <row r="80" spans="3:18" ht="14.25" customHeight="1" x14ac:dyDescent="0.2">
      <c r="C80" s="22"/>
      <c r="D80" s="46"/>
      <c r="E80" s="737"/>
      <c r="F80" s="47" t="s">
        <v>44</v>
      </c>
      <c r="G80" s="47"/>
      <c r="H80" s="48"/>
      <c r="I80" s="47"/>
      <c r="J80" s="50">
        <v>0</v>
      </c>
      <c r="K80" s="51">
        <v>0</v>
      </c>
      <c r="L80" s="51">
        <v>0</v>
      </c>
      <c r="M80" s="433" t="s">
        <v>56</v>
      </c>
      <c r="N80" s="51">
        <v>0</v>
      </c>
      <c r="O80" s="51">
        <v>0</v>
      </c>
      <c r="P80" s="113" t="s">
        <v>56</v>
      </c>
      <c r="Q80" s="105" t="s">
        <v>56</v>
      </c>
      <c r="R80" s="72"/>
    </row>
    <row r="81" spans="3:18" ht="13.5" customHeight="1" x14ac:dyDescent="0.2">
      <c r="C81" s="22"/>
      <c r="D81" s="60"/>
      <c r="E81" s="61" t="s">
        <v>360</v>
      </c>
      <c r="F81" s="61"/>
      <c r="G81" s="61"/>
      <c r="H81" s="62"/>
      <c r="I81" s="61"/>
      <c r="J81" s="56">
        <v>4829</v>
      </c>
      <c r="K81" s="57">
        <v>4585</v>
      </c>
      <c r="L81" s="57">
        <v>3975</v>
      </c>
      <c r="M81" s="431">
        <v>1.0532170119956379</v>
      </c>
      <c r="N81" s="57">
        <v>3844</v>
      </c>
      <c r="O81" s="57">
        <v>3226</v>
      </c>
      <c r="P81" s="111">
        <v>0.83838604143947659</v>
      </c>
      <c r="Q81" s="101">
        <v>0.96704402515723276</v>
      </c>
      <c r="R81" s="72"/>
    </row>
    <row r="82" spans="3:18" ht="12.75" customHeight="1" x14ac:dyDescent="0.2">
      <c r="C82" s="22"/>
      <c r="D82" s="29"/>
      <c r="E82" s="735" t="s">
        <v>16</v>
      </c>
      <c r="F82" s="30" t="s">
        <v>43</v>
      </c>
      <c r="G82" s="30"/>
      <c r="H82" s="31"/>
      <c r="I82" s="30"/>
      <c r="J82" s="33">
        <v>4829</v>
      </c>
      <c r="K82" s="34">
        <v>4585</v>
      </c>
      <c r="L82" s="34">
        <v>3975</v>
      </c>
      <c r="M82" s="424">
        <v>1.0532170119956379</v>
      </c>
      <c r="N82" s="34">
        <v>3844</v>
      </c>
      <c r="O82" s="34">
        <v>3226</v>
      </c>
      <c r="P82" s="112">
        <v>0.83838604143947659</v>
      </c>
      <c r="Q82" s="103">
        <v>0.96704402515723276</v>
      </c>
      <c r="R82" s="72"/>
    </row>
    <row r="83" spans="3:18" ht="13.5" customHeight="1" thickBot="1" x14ac:dyDescent="0.25">
      <c r="C83" s="22"/>
      <c r="D83" s="35"/>
      <c r="E83" s="738"/>
      <c r="F83" s="36" t="s">
        <v>44</v>
      </c>
      <c r="G83" s="36"/>
      <c r="H83" s="37"/>
      <c r="I83" s="36"/>
      <c r="J83" s="39">
        <v>0</v>
      </c>
      <c r="K83" s="40">
        <v>0</v>
      </c>
      <c r="L83" s="40">
        <v>0</v>
      </c>
      <c r="M83" s="434" t="s">
        <v>56</v>
      </c>
      <c r="N83" s="40">
        <v>0</v>
      </c>
      <c r="O83" s="40">
        <v>0</v>
      </c>
      <c r="P83" s="90" t="s">
        <v>56</v>
      </c>
      <c r="Q83" s="91" t="s">
        <v>56</v>
      </c>
      <c r="R83" s="72"/>
    </row>
    <row r="84" spans="3:18" ht="13.5" customHeight="1" thickBot="1" x14ac:dyDescent="0.25">
      <c r="C84" s="22"/>
      <c r="D84" s="41" t="s">
        <v>463</v>
      </c>
      <c r="E84" s="42"/>
      <c r="F84" s="42"/>
      <c r="G84" s="42"/>
      <c r="H84" s="42"/>
      <c r="I84" s="42"/>
      <c r="J84" s="107"/>
      <c r="K84" s="44"/>
      <c r="L84" s="44"/>
      <c r="M84" s="435"/>
      <c r="N84" s="158"/>
      <c r="O84" s="44"/>
      <c r="P84" s="44"/>
      <c r="Q84" s="45"/>
      <c r="R84" s="72"/>
    </row>
    <row r="85" spans="3:18" ht="12.75" customHeight="1" x14ac:dyDescent="0.2">
      <c r="C85" s="22"/>
      <c r="D85" s="23"/>
      <c r="E85" s="24" t="s">
        <v>14</v>
      </c>
      <c r="F85" s="24"/>
      <c r="G85" s="24"/>
      <c r="H85" s="25"/>
      <c r="I85" s="24"/>
      <c r="J85" s="27">
        <v>10757</v>
      </c>
      <c r="K85" s="28">
        <v>9786</v>
      </c>
      <c r="L85" s="28">
        <v>9063</v>
      </c>
      <c r="M85" s="432">
        <v>1.0992233803392601</v>
      </c>
      <c r="N85" s="28">
        <v>8600</v>
      </c>
      <c r="O85" s="28">
        <v>7349</v>
      </c>
      <c r="P85" s="159">
        <v>0.87880645820559988</v>
      </c>
      <c r="Q85" s="157">
        <v>0.94891316341167387</v>
      </c>
      <c r="R85" s="72"/>
    </row>
    <row r="86" spans="3:18" ht="12.75" customHeight="1" x14ac:dyDescent="0.2">
      <c r="C86" s="22"/>
      <c r="D86" s="60"/>
      <c r="E86" s="61" t="s">
        <v>359</v>
      </c>
      <c r="F86" s="61"/>
      <c r="G86" s="61"/>
      <c r="H86" s="62"/>
      <c r="I86" s="61"/>
      <c r="J86" s="56">
        <v>6123</v>
      </c>
      <c r="K86" s="57">
        <v>5464</v>
      </c>
      <c r="L86" s="57">
        <v>4908</v>
      </c>
      <c r="M86" s="431">
        <v>1.1206076134699854</v>
      </c>
      <c r="N86" s="57">
        <v>4666</v>
      </c>
      <c r="O86" s="57">
        <v>4061</v>
      </c>
      <c r="P86" s="111">
        <v>0.85395314787701315</v>
      </c>
      <c r="Q86" s="101">
        <v>0.95069274653626734</v>
      </c>
      <c r="R86" s="72"/>
    </row>
    <row r="87" spans="3:18" ht="12.75" customHeight="1" x14ac:dyDescent="0.2">
      <c r="C87" s="22"/>
      <c r="D87" s="29"/>
      <c r="E87" s="735" t="s">
        <v>16</v>
      </c>
      <c r="F87" s="30" t="s">
        <v>43</v>
      </c>
      <c r="G87" s="30"/>
      <c r="H87" s="31"/>
      <c r="I87" s="30"/>
      <c r="J87" s="33">
        <v>6123</v>
      </c>
      <c r="K87" s="34">
        <v>5464</v>
      </c>
      <c r="L87" s="34">
        <v>4908</v>
      </c>
      <c r="M87" s="424">
        <v>1.1206076134699854</v>
      </c>
      <c r="N87" s="34">
        <v>4666</v>
      </c>
      <c r="O87" s="34">
        <v>4061</v>
      </c>
      <c r="P87" s="112">
        <v>0.85395314787701315</v>
      </c>
      <c r="Q87" s="103">
        <v>0.95069274653626734</v>
      </c>
      <c r="R87" s="72"/>
    </row>
    <row r="88" spans="3:18" ht="14.25" customHeight="1" x14ac:dyDescent="0.2">
      <c r="C88" s="22"/>
      <c r="D88" s="46"/>
      <c r="E88" s="737"/>
      <c r="F88" s="47" t="s">
        <v>44</v>
      </c>
      <c r="G88" s="47"/>
      <c r="H88" s="48"/>
      <c r="I88" s="47"/>
      <c r="J88" s="50">
        <v>0</v>
      </c>
      <c r="K88" s="51">
        <v>0</v>
      </c>
      <c r="L88" s="51">
        <v>0</v>
      </c>
      <c r="M88" s="433" t="s">
        <v>191</v>
      </c>
      <c r="N88" s="51">
        <v>0</v>
      </c>
      <c r="O88" s="51">
        <v>0</v>
      </c>
      <c r="P88" s="113" t="s">
        <v>191</v>
      </c>
      <c r="Q88" s="105" t="s">
        <v>191</v>
      </c>
      <c r="R88" s="72"/>
    </row>
    <row r="89" spans="3:18" ht="13.5" customHeight="1" x14ac:dyDescent="0.2">
      <c r="C89" s="22"/>
      <c r="D89" s="60"/>
      <c r="E89" s="61" t="s">
        <v>360</v>
      </c>
      <c r="F89" s="61"/>
      <c r="G89" s="61"/>
      <c r="H89" s="62"/>
      <c r="I89" s="61"/>
      <c r="J89" s="56">
        <v>4634</v>
      </c>
      <c r="K89" s="57">
        <v>4445</v>
      </c>
      <c r="L89" s="57">
        <v>4127</v>
      </c>
      <c r="M89" s="431">
        <v>1.0425196850393701</v>
      </c>
      <c r="N89" s="57">
        <v>4001</v>
      </c>
      <c r="O89" s="57">
        <v>3291</v>
      </c>
      <c r="P89" s="111">
        <v>0.90011248593925763</v>
      </c>
      <c r="Q89" s="101">
        <v>0.96946934819481467</v>
      </c>
      <c r="R89" s="72"/>
    </row>
    <row r="90" spans="3:18" ht="12.75" customHeight="1" x14ac:dyDescent="0.2">
      <c r="C90" s="22"/>
      <c r="D90" s="29"/>
      <c r="E90" s="735" t="s">
        <v>16</v>
      </c>
      <c r="F90" s="30" t="s">
        <v>43</v>
      </c>
      <c r="G90" s="30"/>
      <c r="H90" s="31"/>
      <c r="I90" s="30"/>
      <c r="J90" s="33">
        <v>4634</v>
      </c>
      <c r="K90" s="34">
        <v>4445</v>
      </c>
      <c r="L90" s="34">
        <v>4127</v>
      </c>
      <c r="M90" s="424">
        <v>1.0425196850393701</v>
      </c>
      <c r="N90" s="34">
        <v>4001</v>
      </c>
      <c r="O90" s="34">
        <v>3291</v>
      </c>
      <c r="P90" s="112">
        <v>0.90011248593925763</v>
      </c>
      <c r="Q90" s="103">
        <v>0.96946934819481467</v>
      </c>
      <c r="R90" s="72"/>
    </row>
    <row r="91" spans="3:18" ht="13.5" customHeight="1" thickBot="1" x14ac:dyDescent="0.25">
      <c r="C91" s="22"/>
      <c r="D91" s="35"/>
      <c r="E91" s="738"/>
      <c r="F91" s="36" t="s">
        <v>44</v>
      </c>
      <c r="G91" s="36"/>
      <c r="H91" s="37"/>
      <c r="I91" s="36"/>
      <c r="J91" s="39">
        <v>0</v>
      </c>
      <c r="K91" s="40">
        <v>0</v>
      </c>
      <c r="L91" s="40">
        <v>0</v>
      </c>
      <c r="M91" s="434" t="s">
        <v>191</v>
      </c>
      <c r="N91" s="40">
        <v>0</v>
      </c>
      <c r="O91" s="40">
        <v>0</v>
      </c>
      <c r="P91" s="90" t="s">
        <v>191</v>
      </c>
      <c r="Q91" s="91" t="s">
        <v>191</v>
      </c>
      <c r="R91" s="72"/>
    </row>
    <row r="92" spans="3:18" ht="13.5" customHeight="1" thickBot="1" x14ac:dyDescent="0.25">
      <c r="C92" s="22"/>
      <c r="D92" s="41" t="s">
        <v>481</v>
      </c>
      <c r="E92" s="42"/>
      <c r="F92" s="42"/>
      <c r="G92" s="42"/>
      <c r="H92" s="42"/>
      <c r="I92" s="42"/>
      <c r="J92" s="107"/>
      <c r="K92" s="44"/>
      <c r="L92" s="44"/>
      <c r="M92" s="435"/>
      <c r="N92" s="158"/>
      <c r="O92" s="44"/>
      <c r="P92" s="44"/>
      <c r="Q92" s="45"/>
      <c r="R92" s="72"/>
    </row>
    <row r="93" spans="3:18" ht="12.75" customHeight="1" x14ac:dyDescent="0.2">
      <c r="C93" s="22"/>
      <c r="D93" s="23"/>
      <c r="E93" s="24" t="s">
        <v>14</v>
      </c>
      <c r="F93" s="24"/>
      <c r="G93" s="24"/>
      <c r="H93" s="25"/>
      <c r="I93" s="24"/>
      <c r="J93" s="27">
        <v>11288</v>
      </c>
      <c r="K93" s="28">
        <v>10143</v>
      </c>
      <c r="L93" s="28">
        <v>9250</v>
      </c>
      <c r="M93" s="432">
        <v>1.1128857340037464</v>
      </c>
      <c r="N93" s="28">
        <v>8756</v>
      </c>
      <c r="O93" s="28">
        <v>7569</v>
      </c>
      <c r="P93" s="159">
        <v>0.8632554471063788</v>
      </c>
      <c r="Q93" s="157">
        <v>0.94659459459459461</v>
      </c>
      <c r="R93" s="72"/>
    </row>
    <row r="94" spans="3:18" ht="12.75" customHeight="1" x14ac:dyDescent="0.2">
      <c r="C94" s="22"/>
      <c r="D94" s="60"/>
      <c r="E94" s="61" t="s">
        <v>359</v>
      </c>
      <c r="F94" s="61"/>
      <c r="G94" s="61"/>
      <c r="H94" s="62"/>
      <c r="I94" s="61"/>
      <c r="J94" s="56">
        <v>6740</v>
      </c>
      <c r="K94" s="57">
        <v>5916</v>
      </c>
      <c r="L94" s="57">
        <v>5325</v>
      </c>
      <c r="M94" s="431">
        <v>1.1392832995267073</v>
      </c>
      <c r="N94" s="57">
        <v>4905</v>
      </c>
      <c r="O94" s="57">
        <v>4324</v>
      </c>
      <c r="P94" s="111">
        <v>0.82910750507099396</v>
      </c>
      <c r="Q94" s="101">
        <v>0.92112676056338028</v>
      </c>
      <c r="R94" s="72"/>
    </row>
    <row r="95" spans="3:18" ht="12.75" customHeight="1" x14ac:dyDescent="0.2">
      <c r="C95" s="22"/>
      <c r="D95" s="29"/>
      <c r="E95" s="735" t="s">
        <v>16</v>
      </c>
      <c r="F95" s="30" t="s">
        <v>43</v>
      </c>
      <c r="G95" s="30"/>
      <c r="H95" s="31"/>
      <c r="I95" s="30"/>
      <c r="J95" s="33">
        <v>6740</v>
      </c>
      <c r="K95" s="34">
        <v>5916</v>
      </c>
      <c r="L95" s="34">
        <v>5325</v>
      </c>
      <c r="M95" s="424">
        <v>1.1392832995267073</v>
      </c>
      <c r="N95" s="34">
        <v>4905</v>
      </c>
      <c r="O95" s="34">
        <v>4324</v>
      </c>
      <c r="P95" s="112">
        <v>0.82910750507099396</v>
      </c>
      <c r="Q95" s="103">
        <v>0.92112676056338028</v>
      </c>
      <c r="R95" s="72"/>
    </row>
    <row r="96" spans="3:18" ht="14.25" customHeight="1" x14ac:dyDescent="0.2">
      <c r="C96" s="22"/>
      <c r="D96" s="46"/>
      <c r="E96" s="737"/>
      <c r="F96" s="47" t="s">
        <v>44</v>
      </c>
      <c r="G96" s="47"/>
      <c r="H96" s="48"/>
      <c r="I96" s="47"/>
      <c r="J96" s="50">
        <v>0</v>
      </c>
      <c r="K96" s="51">
        <v>0</v>
      </c>
      <c r="L96" s="51">
        <v>0</v>
      </c>
      <c r="M96" s="433" t="s">
        <v>191</v>
      </c>
      <c r="N96" s="51">
        <v>0</v>
      </c>
      <c r="O96" s="51">
        <v>0</v>
      </c>
      <c r="P96" s="113" t="s">
        <v>191</v>
      </c>
      <c r="Q96" s="105" t="s">
        <v>191</v>
      </c>
      <c r="R96" s="72"/>
    </row>
    <row r="97" spans="3:18" ht="13.5" customHeight="1" x14ac:dyDescent="0.2">
      <c r="C97" s="22"/>
      <c r="D97" s="60"/>
      <c r="E97" s="61" t="s">
        <v>360</v>
      </c>
      <c r="F97" s="61"/>
      <c r="G97" s="61"/>
      <c r="H97" s="62"/>
      <c r="I97" s="61"/>
      <c r="J97" s="56">
        <v>4548</v>
      </c>
      <c r="K97" s="57">
        <v>4377</v>
      </c>
      <c r="L97" s="57">
        <v>4029</v>
      </c>
      <c r="M97" s="431">
        <v>1.0390678546949965</v>
      </c>
      <c r="N97" s="57">
        <v>3925</v>
      </c>
      <c r="O97" s="57">
        <v>3251</v>
      </c>
      <c r="P97" s="111">
        <v>0.89673292209275757</v>
      </c>
      <c r="Q97" s="101">
        <v>0.97418714321171507</v>
      </c>
      <c r="R97" s="72"/>
    </row>
    <row r="98" spans="3:18" ht="12.75" customHeight="1" x14ac:dyDescent="0.2">
      <c r="C98" s="22"/>
      <c r="D98" s="29"/>
      <c r="E98" s="735" t="s">
        <v>16</v>
      </c>
      <c r="F98" s="30" t="s">
        <v>43</v>
      </c>
      <c r="G98" s="30"/>
      <c r="H98" s="31"/>
      <c r="I98" s="30"/>
      <c r="J98" s="33">
        <v>4548</v>
      </c>
      <c r="K98" s="34">
        <v>4377</v>
      </c>
      <c r="L98" s="34">
        <v>4029</v>
      </c>
      <c r="M98" s="424">
        <v>1.0390678546949965</v>
      </c>
      <c r="N98" s="34">
        <v>3925</v>
      </c>
      <c r="O98" s="34">
        <v>3251</v>
      </c>
      <c r="P98" s="112">
        <v>0.89673292209275757</v>
      </c>
      <c r="Q98" s="103">
        <v>0.97418714321171507</v>
      </c>
      <c r="R98" s="72"/>
    </row>
    <row r="99" spans="3:18" ht="13.5" customHeight="1" thickBot="1" x14ac:dyDescent="0.25">
      <c r="C99" s="22"/>
      <c r="D99" s="35"/>
      <c r="E99" s="738"/>
      <c r="F99" s="36" t="s">
        <v>44</v>
      </c>
      <c r="G99" s="36"/>
      <c r="H99" s="37"/>
      <c r="I99" s="36"/>
      <c r="J99" s="39">
        <v>0</v>
      </c>
      <c r="K99" s="40">
        <v>0</v>
      </c>
      <c r="L99" s="40">
        <v>0</v>
      </c>
      <c r="M99" s="434" t="s">
        <v>191</v>
      </c>
      <c r="N99" s="40">
        <v>0</v>
      </c>
      <c r="O99" s="40">
        <v>0</v>
      </c>
      <c r="P99" s="90" t="s">
        <v>191</v>
      </c>
      <c r="Q99" s="91" t="s">
        <v>191</v>
      </c>
      <c r="R99" s="72"/>
    </row>
    <row r="100" spans="3:18" ht="13.5" customHeight="1" x14ac:dyDescent="0.25">
      <c r="D100" s="73" t="s">
        <v>175</v>
      </c>
      <c r="E100" s="74"/>
      <c r="F100" s="74"/>
      <c r="G100" s="74"/>
      <c r="H100" s="74"/>
      <c r="I100" s="73"/>
      <c r="J100" s="73"/>
      <c r="K100" s="73"/>
      <c r="L100" s="73"/>
      <c r="M100" s="73"/>
      <c r="N100" s="73"/>
      <c r="O100" s="73"/>
      <c r="P100" s="73"/>
      <c r="Q100" s="64" t="s">
        <v>365</v>
      </c>
      <c r="R100" s="67" t="s">
        <v>176</v>
      </c>
    </row>
    <row r="101" spans="3:18" ht="13.5" customHeight="1" x14ac:dyDescent="0.25">
      <c r="D101" s="79"/>
      <c r="E101" s="313" t="s">
        <v>35</v>
      </c>
      <c r="F101" s="313"/>
      <c r="G101" s="313"/>
      <c r="H101" s="313"/>
      <c r="I101" s="313"/>
      <c r="J101" s="313"/>
      <c r="K101" s="313"/>
      <c r="L101" s="313"/>
      <c r="M101" s="313"/>
      <c r="N101" s="313"/>
      <c r="O101" s="313"/>
      <c r="P101" s="313"/>
      <c r="Q101" s="313"/>
    </row>
    <row r="102" spans="3:18" ht="13.5" customHeight="1" x14ac:dyDescent="0.25">
      <c r="D102" s="79"/>
      <c r="E102" s="313" t="s">
        <v>119</v>
      </c>
      <c r="F102" s="313"/>
      <c r="G102" s="313"/>
      <c r="H102" s="313"/>
      <c r="I102" s="313"/>
      <c r="J102" s="313"/>
      <c r="K102" s="313"/>
      <c r="L102" s="313"/>
      <c r="M102" s="313"/>
      <c r="N102" s="313"/>
      <c r="O102" s="313"/>
      <c r="P102" s="313"/>
      <c r="Q102" s="313"/>
    </row>
    <row r="103" spans="3:18" x14ac:dyDescent="0.25">
      <c r="D103" s="79"/>
      <c r="E103" s="739" t="s">
        <v>321</v>
      </c>
      <c r="F103" s="739"/>
      <c r="G103" s="739"/>
      <c r="H103" s="739"/>
      <c r="I103" s="739"/>
      <c r="J103" s="739"/>
      <c r="K103" s="739"/>
      <c r="L103" s="739"/>
      <c r="M103" s="739"/>
      <c r="N103" s="739"/>
      <c r="O103" s="739"/>
      <c r="P103" s="739"/>
      <c r="Q103" s="739"/>
    </row>
    <row r="104" spans="3:18" x14ac:dyDescent="0.2">
      <c r="D104" s="65" t="s">
        <v>11</v>
      </c>
      <c r="E104" s="739" t="s">
        <v>217</v>
      </c>
      <c r="F104" s="739"/>
      <c r="G104" s="739"/>
      <c r="H104" s="739"/>
      <c r="I104" s="739"/>
      <c r="J104" s="739"/>
      <c r="K104" s="739"/>
      <c r="L104" s="739"/>
      <c r="M104" s="739"/>
      <c r="N104" s="739"/>
      <c r="O104" s="739"/>
      <c r="P104" s="739"/>
      <c r="Q104" s="739"/>
    </row>
    <row r="105" spans="3:18" x14ac:dyDescent="0.2">
      <c r="D105" s="65" t="s">
        <v>12</v>
      </c>
      <c r="E105" s="739" t="s">
        <v>218</v>
      </c>
      <c r="F105" s="739"/>
      <c r="G105" s="739"/>
      <c r="H105" s="739"/>
      <c r="I105" s="739"/>
      <c r="J105" s="739"/>
      <c r="K105" s="739"/>
      <c r="L105" s="739"/>
      <c r="M105" s="739"/>
      <c r="N105" s="739"/>
      <c r="O105" s="739"/>
      <c r="P105" s="739"/>
      <c r="Q105" s="739"/>
    </row>
    <row r="106" spans="3:18" x14ac:dyDescent="0.2">
      <c r="D106" s="65" t="s">
        <v>13</v>
      </c>
      <c r="E106" s="739" t="s">
        <v>219</v>
      </c>
      <c r="F106" s="739"/>
      <c r="G106" s="739"/>
      <c r="H106" s="739"/>
      <c r="I106" s="739"/>
      <c r="J106" s="739"/>
      <c r="K106" s="739"/>
      <c r="L106" s="739"/>
      <c r="M106" s="739"/>
      <c r="N106" s="739"/>
      <c r="O106" s="739"/>
      <c r="P106" s="739"/>
      <c r="Q106" s="739"/>
    </row>
    <row r="107" spans="3:18" x14ac:dyDescent="0.2">
      <c r="D107" s="65" t="s">
        <v>17</v>
      </c>
      <c r="E107" s="739" t="s">
        <v>118</v>
      </c>
      <c r="F107" s="739"/>
      <c r="G107" s="739"/>
      <c r="H107" s="739"/>
      <c r="I107" s="739"/>
      <c r="J107" s="739"/>
      <c r="K107" s="739"/>
      <c r="L107" s="739"/>
      <c r="M107" s="739"/>
      <c r="N107" s="739"/>
      <c r="O107" s="739"/>
      <c r="P107" s="739"/>
      <c r="Q107" s="739"/>
    </row>
    <row r="112" spans="3:18" ht="12.75" customHeight="1" x14ac:dyDescent="0.2"/>
    <row r="113" ht="12.75" customHeight="1" x14ac:dyDescent="0.2"/>
    <row r="115" ht="12.75" customHeight="1" x14ac:dyDescent="0.2"/>
    <row r="116" ht="12.75" customHeight="1" x14ac:dyDescent="0.2"/>
    <row r="120" ht="12.75" customHeight="1" x14ac:dyDescent="0.2"/>
    <row r="121" ht="12.75" customHeight="1" x14ac:dyDescent="0.2"/>
    <row r="123" ht="12.75" customHeight="1" x14ac:dyDescent="0.2"/>
    <row r="124" ht="12.75" customHeight="1" x14ac:dyDescent="0.2"/>
  </sheetData>
  <mergeCells count="36">
    <mergeCell ref="E95:E96"/>
    <mergeCell ref="E98:E99"/>
    <mergeCell ref="E87:E88"/>
    <mergeCell ref="E90:E91"/>
    <mergeCell ref="L7:L11"/>
    <mergeCell ref="J7:J11"/>
    <mergeCell ref="K7:K11"/>
    <mergeCell ref="D7:I11"/>
    <mergeCell ref="E18:E19"/>
    <mergeCell ref="E15:E16"/>
    <mergeCell ref="E39:E40"/>
    <mergeCell ref="E31:E32"/>
    <mergeCell ref="E34:E35"/>
    <mergeCell ref="E23:E24"/>
    <mergeCell ref="E26:E27"/>
    <mergeCell ref="M7:M11"/>
    <mergeCell ref="Q7:Q11"/>
    <mergeCell ref="O7:O11"/>
    <mergeCell ref="P7:P11"/>
    <mergeCell ref="N7:N11"/>
    <mergeCell ref="E107:Q107"/>
    <mergeCell ref="E42:E43"/>
    <mergeCell ref="E63:E64"/>
    <mergeCell ref="E66:E67"/>
    <mergeCell ref="E71:E72"/>
    <mergeCell ref="E74:E75"/>
    <mergeCell ref="E55:E56"/>
    <mergeCell ref="E58:E59"/>
    <mergeCell ref="E106:Q106"/>
    <mergeCell ref="E47:E48"/>
    <mergeCell ref="E50:E51"/>
    <mergeCell ref="E105:Q105"/>
    <mergeCell ref="E104:Q104"/>
    <mergeCell ref="E103:Q103"/>
    <mergeCell ref="E79:E80"/>
    <mergeCell ref="E82:E83"/>
  </mergeCells>
  <phoneticPr fontId="0" type="noConversion"/>
  <conditionalFormatting sqref="D6">
    <cfRule type="cellIs" dxfId="2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4" priority="1" stopIfTrue="1">
      <formula>R6="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rowBreaks count="1" manualBreakCount="1">
    <brk id="43" min="3" max="16" man="1"/>
  </rowBreak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List36">
    <pageSetUpPr autoPageBreaks="0"/>
  </sheetPr>
  <dimension ref="C1:U4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14.5703125" style="67" customWidth="1"/>
    <col min="9" max="9" width="1.140625" style="67" customWidth="1"/>
    <col min="10" max="20" width="8.42578125" style="67" customWidth="1"/>
    <col min="21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213</v>
      </c>
      <c r="E4" s="69"/>
      <c r="F4" s="69"/>
      <c r="G4" s="69"/>
      <c r="H4" s="15" t="s">
        <v>322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1" s="68" customFormat="1" ht="15.75" x14ac:dyDescent="0.2">
      <c r="D5" s="92" t="s">
        <v>484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1" s="71" customFormat="1" ht="18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5"/>
      <c r="U6" s="14" t="s">
        <v>176</v>
      </c>
    </row>
    <row r="7" spans="3:21" ht="6" customHeight="1" x14ac:dyDescent="0.2">
      <c r="C7" s="22"/>
      <c r="D7" s="716"/>
      <c r="E7" s="717"/>
      <c r="F7" s="717"/>
      <c r="G7" s="717"/>
      <c r="H7" s="717"/>
      <c r="I7" s="718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  <c r="U7" s="72"/>
    </row>
    <row r="8" spans="3:21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  <c r="U8" s="72"/>
    </row>
    <row r="9" spans="3:21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  <c r="U9" s="72"/>
    </row>
    <row r="10" spans="3:21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  <c r="U10" s="72"/>
    </row>
    <row r="11" spans="3:21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340"/>
      <c r="O11" s="340"/>
      <c r="P11" s="340"/>
      <c r="Q11" s="340"/>
      <c r="R11" s="340"/>
      <c r="S11" s="18"/>
      <c r="T11" s="476"/>
      <c r="U11" s="72"/>
    </row>
    <row r="12" spans="3:21" ht="14.25" thickTop="1" thickBot="1" x14ac:dyDescent="0.25">
      <c r="C12" s="22"/>
      <c r="D12" s="19" t="s">
        <v>253</v>
      </c>
      <c r="E12" s="289"/>
      <c r="F12" s="289"/>
      <c r="G12" s="289"/>
      <c r="H12" s="289"/>
      <c r="I12" s="20"/>
      <c r="J12" s="319"/>
      <c r="K12" s="319"/>
      <c r="L12" s="319"/>
      <c r="M12" s="319"/>
      <c r="N12" s="319"/>
      <c r="O12" s="319"/>
      <c r="P12" s="319"/>
      <c r="Q12" s="319"/>
      <c r="R12" s="319"/>
      <c r="S12" s="678"/>
      <c r="T12" s="320"/>
      <c r="U12" s="72"/>
    </row>
    <row r="13" spans="3:21" x14ac:dyDescent="0.2">
      <c r="C13" s="22"/>
      <c r="D13" s="145"/>
      <c r="E13" s="146" t="s">
        <v>242</v>
      </c>
      <c r="F13" s="146"/>
      <c r="G13" s="146"/>
      <c r="H13" s="147"/>
      <c r="I13" s="148"/>
      <c r="J13" s="362">
        <v>29841</v>
      </c>
      <c r="K13" s="362">
        <v>28345</v>
      </c>
      <c r="L13" s="362">
        <v>27516</v>
      </c>
      <c r="M13" s="362" t="s">
        <v>199</v>
      </c>
      <c r="N13" s="362" t="s">
        <v>199</v>
      </c>
      <c r="O13" s="362" t="s">
        <v>199</v>
      </c>
      <c r="P13" s="362" t="s">
        <v>199</v>
      </c>
      <c r="Q13" s="362" t="s">
        <v>199</v>
      </c>
      <c r="R13" s="362" t="s">
        <v>199</v>
      </c>
      <c r="S13" s="323" t="s">
        <v>199</v>
      </c>
      <c r="T13" s="673"/>
      <c r="U13" s="72"/>
    </row>
    <row r="14" spans="3:21" x14ac:dyDescent="0.2">
      <c r="C14" s="22"/>
      <c r="D14" s="133"/>
      <c r="E14" s="30" t="s">
        <v>243</v>
      </c>
      <c r="F14" s="30"/>
      <c r="G14" s="30"/>
      <c r="H14" s="31"/>
      <c r="I14" s="32"/>
      <c r="J14" s="363">
        <v>73239</v>
      </c>
      <c r="K14" s="363">
        <v>69177</v>
      </c>
      <c r="L14" s="363">
        <v>65323</v>
      </c>
      <c r="M14" s="363" t="s">
        <v>199</v>
      </c>
      <c r="N14" s="363" t="s">
        <v>199</v>
      </c>
      <c r="O14" s="363" t="s">
        <v>199</v>
      </c>
      <c r="P14" s="363" t="s">
        <v>199</v>
      </c>
      <c r="Q14" s="363" t="s">
        <v>199</v>
      </c>
      <c r="R14" s="363" t="s">
        <v>199</v>
      </c>
      <c r="S14" s="324" t="s">
        <v>199</v>
      </c>
      <c r="T14" s="674"/>
      <c r="U14" s="72"/>
    </row>
    <row r="15" spans="3:21" x14ac:dyDescent="0.2">
      <c r="C15" s="22"/>
      <c r="D15" s="133"/>
      <c r="E15" s="30" t="s">
        <v>244</v>
      </c>
      <c r="F15" s="30"/>
      <c r="G15" s="30"/>
      <c r="H15" s="31"/>
      <c r="I15" s="32"/>
      <c r="J15" s="363">
        <v>13467</v>
      </c>
      <c r="K15" s="363">
        <v>13481</v>
      </c>
      <c r="L15" s="363">
        <v>13209</v>
      </c>
      <c r="M15" s="363" t="s">
        <v>199</v>
      </c>
      <c r="N15" s="363" t="s">
        <v>199</v>
      </c>
      <c r="O15" s="363" t="s">
        <v>199</v>
      </c>
      <c r="P15" s="363" t="s">
        <v>199</v>
      </c>
      <c r="Q15" s="363" t="s">
        <v>199</v>
      </c>
      <c r="R15" s="363"/>
      <c r="S15" s="363"/>
      <c r="T15" s="325" t="s">
        <v>199</v>
      </c>
      <c r="U15" s="72"/>
    </row>
    <row r="16" spans="3:21" x14ac:dyDescent="0.2">
      <c r="C16" s="22"/>
      <c r="D16" s="133"/>
      <c r="E16" s="30" t="s">
        <v>245</v>
      </c>
      <c r="F16" s="30"/>
      <c r="G16" s="30"/>
      <c r="H16" s="31"/>
      <c r="I16" s="32"/>
      <c r="J16" s="363">
        <v>30892</v>
      </c>
      <c r="K16" s="363">
        <v>31084</v>
      </c>
      <c r="L16" s="363">
        <v>30902</v>
      </c>
      <c r="M16" s="363" t="s">
        <v>199</v>
      </c>
      <c r="N16" s="363" t="s">
        <v>199</v>
      </c>
      <c r="O16" s="363" t="s">
        <v>199</v>
      </c>
      <c r="P16" s="363" t="s">
        <v>199</v>
      </c>
      <c r="Q16" s="363" t="s">
        <v>199</v>
      </c>
      <c r="R16" s="363"/>
      <c r="S16" s="363"/>
      <c r="T16" s="325" t="s">
        <v>199</v>
      </c>
      <c r="U16" s="72"/>
    </row>
    <row r="17" spans="3:21" x14ac:dyDescent="0.2">
      <c r="C17" s="22"/>
      <c r="D17" s="133"/>
      <c r="E17" s="30" t="s">
        <v>246</v>
      </c>
      <c r="F17" s="30"/>
      <c r="G17" s="30"/>
      <c r="H17" s="31"/>
      <c r="I17" s="32"/>
      <c r="J17" s="363">
        <v>56195</v>
      </c>
      <c r="K17" s="363">
        <v>53173</v>
      </c>
      <c r="L17" s="363">
        <v>50274</v>
      </c>
      <c r="M17" s="363" t="s">
        <v>199</v>
      </c>
      <c r="N17" s="363" t="s">
        <v>199</v>
      </c>
      <c r="O17" s="363" t="s">
        <v>199</v>
      </c>
      <c r="P17" s="363" t="s">
        <v>199</v>
      </c>
      <c r="Q17" s="363" t="s">
        <v>199</v>
      </c>
      <c r="R17" s="363"/>
      <c r="S17" s="363"/>
      <c r="T17" s="325" t="s">
        <v>199</v>
      </c>
      <c r="U17" s="72"/>
    </row>
    <row r="18" spans="3:21" x14ac:dyDescent="0.2">
      <c r="C18" s="22"/>
      <c r="D18" s="133"/>
      <c r="E18" s="30" t="s">
        <v>247</v>
      </c>
      <c r="F18" s="30"/>
      <c r="G18" s="30"/>
      <c r="H18" s="31"/>
      <c r="I18" s="32"/>
      <c r="J18" s="363">
        <v>69449</v>
      </c>
      <c r="K18" s="363">
        <v>64504</v>
      </c>
      <c r="L18" s="363">
        <v>60488</v>
      </c>
      <c r="M18" s="363" t="s">
        <v>199</v>
      </c>
      <c r="N18" s="363" t="s">
        <v>199</v>
      </c>
      <c r="O18" s="363" t="s">
        <v>199</v>
      </c>
      <c r="P18" s="363" t="s">
        <v>199</v>
      </c>
      <c r="Q18" s="363" t="s">
        <v>199</v>
      </c>
      <c r="R18" s="363"/>
      <c r="S18" s="363"/>
      <c r="T18" s="325" t="s">
        <v>199</v>
      </c>
      <c r="U18" s="72"/>
    </row>
    <row r="19" spans="3:21" x14ac:dyDescent="0.2">
      <c r="C19" s="22"/>
      <c r="D19" s="133"/>
      <c r="E19" s="30" t="s">
        <v>248</v>
      </c>
      <c r="F19" s="30"/>
      <c r="G19" s="30"/>
      <c r="H19" s="31"/>
      <c r="I19" s="32"/>
      <c r="J19" s="363">
        <v>13398</v>
      </c>
      <c r="K19" s="363">
        <v>13276</v>
      </c>
      <c r="L19" s="363">
        <v>13606</v>
      </c>
      <c r="M19" s="363" t="s">
        <v>199</v>
      </c>
      <c r="N19" s="363" t="s">
        <v>199</v>
      </c>
      <c r="O19" s="363" t="s">
        <v>199</v>
      </c>
      <c r="P19" s="363" t="s">
        <v>199</v>
      </c>
      <c r="Q19" s="363" t="s">
        <v>199</v>
      </c>
      <c r="R19" s="363"/>
      <c r="S19" s="363"/>
      <c r="T19" s="325" t="s">
        <v>199</v>
      </c>
      <c r="U19" s="72"/>
    </row>
    <row r="20" spans="3:21" x14ac:dyDescent="0.2">
      <c r="C20" s="22"/>
      <c r="D20" s="133"/>
      <c r="E20" s="30" t="s">
        <v>249</v>
      </c>
      <c r="F20" s="30"/>
      <c r="G20" s="30"/>
      <c r="H20" s="31"/>
      <c r="I20" s="32"/>
      <c r="J20" s="363">
        <v>34734</v>
      </c>
      <c r="K20" s="363">
        <v>32867</v>
      </c>
      <c r="L20" s="363">
        <v>31691</v>
      </c>
      <c r="M20" s="363" t="s">
        <v>199</v>
      </c>
      <c r="N20" s="363" t="s">
        <v>199</v>
      </c>
      <c r="O20" s="363" t="s">
        <v>199</v>
      </c>
      <c r="P20" s="363" t="s">
        <v>199</v>
      </c>
      <c r="Q20" s="363" t="s">
        <v>199</v>
      </c>
      <c r="R20" s="363"/>
      <c r="S20" s="363"/>
      <c r="T20" s="325" t="s">
        <v>199</v>
      </c>
      <c r="U20" s="72"/>
    </row>
    <row r="21" spans="3:21" ht="13.5" thickBot="1" x14ac:dyDescent="0.25">
      <c r="C21" s="22"/>
      <c r="D21" s="133"/>
      <c r="E21" s="30" t="s">
        <v>250</v>
      </c>
      <c r="F21" s="30"/>
      <c r="G21" s="30"/>
      <c r="H21" s="31"/>
      <c r="I21" s="32"/>
      <c r="J21" s="363">
        <v>9760</v>
      </c>
      <c r="K21" s="363">
        <v>9344</v>
      </c>
      <c r="L21" s="363">
        <v>9350</v>
      </c>
      <c r="M21" s="363" t="s">
        <v>199</v>
      </c>
      <c r="N21" s="363" t="s">
        <v>199</v>
      </c>
      <c r="O21" s="363" t="s">
        <v>199</v>
      </c>
      <c r="P21" s="363" t="s">
        <v>199</v>
      </c>
      <c r="Q21" s="363" t="s">
        <v>199</v>
      </c>
      <c r="R21" s="363"/>
      <c r="S21" s="363"/>
      <c r="T21" s="325" t="s">
        <v>199</v>
      </c>
      <c r="U21" s="72"/>
    </row>
    <row r="22" spans="3:21" ht="13.5" thickBot="1" x14ac:dyDescent="0.25">
      <c r="C22" s="22"/>
      <c r="D22" s="41" t="s">
        <v>252</v>
      </c>
      <c r="E22" s="42"/>
      <c r="F22" s="42"/>
      <c r="G22" s="42"/>
      <c r="H22" s="42"/>
      <c r="I22" s="288"/>
      <c r="J22" s="326"/>
      <c r="K22" s="326"/>
      <c r="L22" s="326"/>
      <c r="M22" s="326" t="s">
        <v>199</v>
      </c>
      <c r="N22" s="536" t="s">
        <v>199</v>
      </c>
      <c r="O22" s="536" t="s">
        <v>199</v>
      </c>
      <c r="P22" s="536" t="s">
        <v>199</v>
      </c>
      <c r="Q22" s="536" t="s">
        <v>199</v>
      </c>
      <c r="R22" s="536"/>
      <c r="S22" s="536"/>
      <c r="T22" s="327"/>
      <c r="U22" s="72"/>
    </row>
    <row r="23" spans="3:21" x14ac:dyDescent="0.2">
      <c r="C23" s="22"/>
      <c r="D23" s="145"/>
      <c r="E23" s="146" t="s">
        <v>242</v>
      </c>
      <c r="F23" s="146"/>
      <c r="G23" s="146"/>
      <c r="H23" s="147"/>
      <c r="I23" s="88"/>
      <c r="J23" s="364">
        <v>26148</v>
      </c>
      <c r="K23" s="364">
        <v>24856</v>
      </c>
      <c r="L23" s="364">
        <v>24202</v>
      </c>
      <c r="M23" s="364" t="s">
        <v>199</v>
      </c>
      <c r="N23" s="364" t="s">
        <v>199</v>
      </c>
      <c r="O23" s="364" t="s">
        <v>199</v>
      </c>
      <c r="P23" s="364" t="s">
        <v>199</v>
      </c>
      <c r="Q23" s="364" t="s">
        <v>199</v>
      </c>
      <c r="R23" s="364"/>
      <c r="S23" s="364"/>
      <c r="T23" s="328" t="s">
        <v>199</v>
      </c>
      <c r="U23" s="72"/>
    </row>
    <row r="24" spans="3:21" x14ac:dyDescent="0.2">
      <c r="C24" s="22"/>
      <c r="D24" s="133"/>
      <c r="E24" s="30" t="s">
        <v>243</v>
      </c>
      <c r="F24" s="30"/>
      <c r="G24" s="30"/>
      <c r="H24" s="31"/>
      <c r="I24" s="32"/>
      <c r="J24" s="363">
        <v>57942</v>
      </c>
      <c r="K24" s="363">
        <v>54236</v>
      </c>
      <c r="L24" s="363">
        <v>51241</v>
      </c>
      <c r="M24" s="363" t="s">
        <v>199</v>
      </c>
      <c r="N24" s="363" t="s">
        <v>199</v>
      </c>
      <c r="O24" s="363" t="s">
        <v>199</v>
      </c>
      <c r="P24" s="363" t="s">
        <v>199</v>
      </c>
      <c r="Q24" s="363" t="s">
        <v>199</v>
      </c>
      <c r="R24" s="363"/>
      <c r="S24" s="363"/>
      <c r="T24" s="325" t="s">
        <v>199</v>
      </c>
      <c r="U24" s="72"/>
    </row>
    <row r="25" spans="3:21" x14ac:dyDescent="0.2">
      <c r="C25" s="22"/>
      <c r="D25" s="133"/>
      <c r="E25" s="30" t="s">
        <v>244</v>
      </c>
      <c r="F25" s="30"/>
      <c r="G25" s="30"/>
      <c r="H25" s="31"/>
      <c r="I25" s="32"/>
      <c r="J25" s="363">
        <v>10535</v>
      </c>
      <c r="K25" s="363">
        <v>10434</v>
      </c>
      <c r="L25" s="363">
        <v>10267</v>
      </c>
      <c r="M25" s="363" t="s">
        <v>199</v>
      </c>
      <c r="N25" s="363" t="s">
        <v>199</v>
      </c>
      <c r="O25" s="363" t="s">
        <v>199</v>
      </c>
      <c r="P25" s="363" t="s">
        <v>199</v>
      </c>
      <c r="Q25" s="363" t="s">
        <v>199</v>
      </c>
      <c r="R25" s="363"/>
      <c r="S25" s="363"/>
      <c r="T25" s="325" t="s">
        <v>199</v>
      </c>
      <c r="U25" s="72"/>
    </row>
    <row r="26" spans="3:21" x14ac:dyDescent="0.2">
      <c r="C26" s="22"/>
      <c r="D26" s="133"/>
      <c r="E26" s="30" t="s">
        <v>245</v>
      </c>
      <c r="F26" s="30"/>
      <c r="G26" s="30"/>
      <c r="H26" s="31"/>
      <c r="I26" s="32"/>
      <c r="J26" s="363">
        <v>25940</v>
      </c>
      <c r="K26" s="363">
        <v>26126</v>
      </c>
      <c r="L26" s="363">
        <v>25954</v>
      </c>
      <c r="M26" s="363" t="s">
        <v>199</v>
      </c>
      <c r="N26" s="363" t="s">
        <v>199</v>
      </c>
      <c r="O26" s="363" t="s">
        <v>199</v>
      </c>
      <c r="P26" s="363" t="s">
        <v>199</v>
      </c>
      <c r="Q26" s="363" t="s">
        <v>199</v>
      </c>
      <c r="R26" s="363"/>
      <c r="S26" s="363"/>
      <c r="T26" s="325" t="s">
        <v>199</v>
      </c>
      <c r="U26" s="72"/>
    </row>
    <row r="27" spans="3:21" x14ac:dyDescent="0.2">
      <c r="C27" s="22"/>
      <c r="D27" s="133"/>
      <c r="E27" s="30" t="s">
        <v>246</v>
      </c>
      <c r="F27" s="30"/>
      <c r="G27" s="30"/>
      <c r="H27" s="31"/>
      <c r="I27" s="32"/>
      <c r="J27" s="363">
        <v>42189</v>
      </c>
      <c r="K27" s="363">
        <v>39702</v>
      </c>
      <c r="L27" s="363">
        <v>37512</v>
      </c>
      <c r="M27" s="363" t="s">
        <v>199</v>
      </c>
      <c r="N27" s="363" t="s">
        <v>199</v>
      </c>
      <c r="O27" s="363" t="s">
        <v>199</v>
      </c>
      <c r="P27" s="363" t="s">
        <v>199</v>
      </c>
      <c r="Q27" s="363" t="s">
        <v>199</v>
      </c>
      <c r="R27" s="363"/>
      <c r="S27" s="363"/>
      <c r="T27" s="325" t="s">
        <v>199</v>
      </c>
      <c r="U27" s="72"/>
    </row>
    <row r="28" spans="3:21" x14ac:dyDescent="0.2">
      <c r="C28" s="22"/>
      <c r="D28" s="133"/>
      <c r="E28" s="30" t="s">
        <v>247</v>
      </c>
      <c r="F28" s="30"/>
      <c r="G28" s="30"/>
      <c r="H28" s="31"/>
      <c r="I28" s="32"/>
      <c r="J28" s="363">
        <v>50321</v>
      </c>
      <c r="K28" s="363">
        <v>46438</v>
      </c>
      <c r="L28" s="363">
        <v>43521</v>
      </c>
      <c r="M28" s="363" t="s">
        <v>199</v>
      </c>
      <c r="N28" s="363" t="s">
        <v>199</v>
      </c>
      <c r="O28" s="363" t="s">
        <v>199</v>
      </c>
      <c r="P28" s="363" t="s">
        <v>199</v>
      </c>
      <c r="Q28" s="363" t="s">
        <v>199</v>
      </c>
      <c r="R28" s="363"/>
      <c r="S28" s="363"/>
      <c r="T28" s="325" t="s">
        <v>199</v>
      </c>
      <c r="U28" s="72"/>
    </row>
    <row r="29" spans="3:21" x14ac:dyDescent="0.2">
      <c r="C29" s="22"/>
      <c r="D29" s="133"/>
      <c r="E29" s="30" t="s">
        <v>248</v>
      </c>
      <c r="F29" s="30"/>
      <c r="G29" s="30"/>
      <c r="H29" s="31"/>
      <c r="I29" s="32"/>
      <c r="J29" s="363">
        <v>9918</v>
      </c>
      <c r="K29" s="363">
        <v>9701</v>
      </c>
      <c r="L29" s="363">
        <v>9840</v>
      </c>
      <c r="M29" s="363" t="s">
        <v>199</v>
      </c>
      <c r="N29" s="363" t="s">
        <v>199</v>
      </c>
      <c r="O29" s="363" t="s">
        <v>199</v>
      </c>
      <c r="P29" s="363" t="s">
        <v>199</v>
      </c>
      <c r="Q29" s="363" t="s">
        <v>199</v>
      </c>
      <c r="R29" s="363"/>
      <c r="S29" s="363"/>
      <c r="T29" s="325" t="s">
        <v>199</v>
      </c>
      <c r="U29" s="72"/>
    </row>
    <row r="30" spans="3:21" x14ac:dyDescent="0.2">
      <c r="C30" s="22"/>
      <c r="D30" s="133"/>
      <c r="E30" s="30" t="s">
        <v>249</v>
      </c>
      <c r="F30" s="30"/>
      <c r="G30" s="30"/>
      <c r="H30" s="31"/>
      <c r="I30" s="32"/>
      <c r="J30" s="363">
        <v>20471</v>
      </c>
      <c r="K30" s="363">
        <v>19491</v>
      </c>
      <c r="L30" s="363">
        <v>18718</v>
      </c>
      <c r="M30" s="363" t="s">
        <v>199</v>
      </c>
      <c r="N30" s="363" t="s">
        <v>199</v>
      </c>
      <c r="O30" s="363" t="s">
        <v>199</v>
      </c>
      <c r="P30" s="363" t="s">
        <v>199</v>
      </c>
      <c r="Q30" s="363" t="s">
        <v>199</v>
      </c>
      <c r="R30" s="363"/>
      <c r="S30" s="363"/>
      <c r="T30" s="325" t="s">
        <v>199</v>
      </c>
      <c r="U30" s="72"/>
    </row>
    <row r="31" spans="3:21" ht="13.5" thickBot="1" x14ac:dyDescent="0.25">
      <c r="C31" s="22"/>
      <c r="D31" s="89"/>
      <c r="E31" s="30" t="s">
        <v>250</v>
      </c>
      <c r="F31" s="30"/>
      <c r="G31" s="30"/>
      <c r="H31" s="31"/>
      <c r="I31" s="38"/>
      <c r="J31" s="365">
        <v>8438</v>
      </c>
      <c r="K31" s="365">
        <v>8131</v>
      </c>
      <c r="L31" s="365">
        <v>8253</v>
      </c>
      <c r="M31" s="365" t="s">
        <v>199</v>
      </c>
      <c r="N31" s="365" t="s">
        <v>199</v>
      </c>
      <c r="O31" s="365" t="s">
        <v>199</v>
      </c>
      <c r="P31" s="365" t="s">
        <v>199</v>
      </c>
      <c r="Q31" s="365" t="s">
        <v>199</v>
      </c>
      <c r="R31" s="365"/>
      <c r="S31" s="365"/>
      <c r="T31" s="329" t="s">
        <v>199</v>
      </c>
      <c r="U31" s="72"/>
    </row>
    <row r="32" spans="3:21" ht="13.5" thickBot="1" x14ac:dyDescent="0.25">
      <c r="C32" s="22"/>
      <c r="D32" s="41" t="s">
        <v>251</v>
      </c>
      <c r="E32" s="42"/>
      <c r="F32" s="42"/>
      <c r="G32" s="42"/>
      <c r="H32" s="42"/>
      <c r="I32" s="288"/>
      <c r="J32" s="326"/>
      <c r="K32" s="326"/>
      <c r="L32" s="326"/>
      <c r="M32" s="326" t="s">
        <v>199</v>
      </c>
      <c r="N32" s="536" t="s">
        <v>199</v>
      </c>
      <c r="O32" s="536" t="s">
        <v>199</v>
      </c>
      <c r="P32" s="536" t="s">
        <v>199</v>
      </c>
      <c r="Q32" s="536" t="s">
        <v>199</v>
      </c>
      <c r="R32" s="536"/>
      <c r="S32" s="536"/>
      <c r="T32" s="327"/>
      <c r="U32" s="72"/>
    </row>
    <row r="33" spans="3:21" x14ac:dyDescent="0.2">
      <c r="C33" s="22"/>
      <c r="D33" s="145"/>
      <c r="E33" s="146" t="s">
        <v>242</v>
      </c>
      <c r="F33" s="146"/>
      <c r="G33" s="146"/>
      <c r="H33" s="147"/>
      <c r="I33" s="88"/>
      <c r="J33" s="364">
        <v>3714</v>
      </c>
      <c r="K33" s="364">
        <v>3507</v>
      </c>
      <c r="L33" s="364">
        <v>3339</v>
      </c>
      <c r="M33" s="364" t="s">
        <v>199</v>
      </c>
      <c r="N33" s="364" t="s">
        <v>199</v>
      </c>
      <c r="O33" s="364" t="s">
        <v>199</v>
      </c>
      <c r="P33" s="364" t="s">
        <v>199</v>
      </c>
      <c r="Q33" s="364" t="s">
        <v>199</v>
      </c>
      <c r="R33" s="364"/>
      <c r="S33" s="364"/>
      <c r="T33" s="328" t="s">
        <v>199</v>
      </c>
      <c r="U33" s="72"/>
    </row>
    <row r="34" spans="3:21" x14ac:dyDescent="0.2">
      <c r="C34" s="22"/>
      <c r="D34" s="133"/>
      <c r="E34" s="30" t="s">
        <v>243</v>
      </c>
      <c r="F34" s="30"/>
      <c r="G34" s="30"/>
      <c r="H34" s="31"/>
      <c r="I34" s="32"/>
      <c r="J34" s="363">
        <v>15447</v>
      </c>
      <c r="K34" s="363">
        <v>15083</v>
      </c>
      <c r="L34" s="363">
        <v>14218</v>
      </c>
      <c r="M34" s="363" t="s">
        <v>199</v>
      </c>
      <c r="N34" s="363" t="s">
        <v>199</v>
      </c>
      <c r="O34" s="363" t="s">
        <v>199</v>
      </c>
      <c r="P34" s="363" t="s">
        <v>199</v>
      </c>
      <c r="Q34" s="363" t="s">
        <v>199</v>
      </c>
      <c r="R34" s="363"/>
      <c r="S34" s="363"/>
      <c r="T34" s="325" t="s">
        <v>199</v>
      </c>
      <c r="U34" s="72"/>
    </row>
    <row r="35" spans="3:21" x14ac:dyDescent="0.2">
      <c r="C35" s="22"/>
      <c r="D35" s="133"/>
      <c r="E35" s="30" t="s">
        <v>244</v>
      </c>
      <c r="F35" s="30"/>
      <c r="G35" s="30"/>
      <c r="H35" s="31"/>
      <c r="I35" s="32"/>
      <c r="J35" s="363">
        <v>2970</v>
      </c>
      <c r="K35" s="363">
        <v>3092</v>
      </c>
      <c r="L35" s="363">
        <v>2972</v>
      </c>
      <c r="M35" s="363" t="s">
        <v>199</v>
      </c>
      <c r="N35" s="363" t="s">
        <v>199</v>
      </c>
      <c r="O35" s="363" t="s">
        <v>199</v>
      </c>
      <c r="P35" s="363" t="s">
        <v>199</v>
      </c>
      <c r="Q35" s="363" t="s">
        <v>199</v>
      </c>
      <c r="R35" s="363"/>
      <c r="S35" s="363"/>
      <c r="T35" s="325" t="s">
        <v>199</v>
      </c>
      <c r="U35" s="72"/>
    </row>
    <row r="36" spans="3:21" x14ac:dyDescent="0.2">
      <c r="C36" s="22"/>
      <c r="D36" s="133"/>
      <c r="E36" s="30" t="s">
        <v>245</v>
      </c>
      <c r="F36" s="30"/>
      <c r="G36" s="30"/>
      <c r="H36" s="31"/>
      <c r="I36" s="32"/>
      <c r="J36" s="363">
        <v>4994</v>
      </c>
      <c r="K36" s="363">
        <v>4995</v>
      </c>
      <c r="L36" s="363">
        <v>4976</v>
      </c>
      <c r="M36" s="363" t="s">
        <v>199</v>
      </c>
      <c r="N36" s="363" t="s">
        <v>199</v>
      </c>
      <c r="O36" s="363" t="s">
        <v>199</v>
      </c>
      <c r="P36" s="363" t="s">
        <v>199</v>
      </c>
      <c r="Q36" s="363" t="s">
        <v>199</v>
      </c>
      <c r="R36" s="363"/>
      <c r="S36" s="363"/>
      <c r="T36" s="325" t="s">
        <v>199</v>
      </c>
      <c r="U36" s="72"/>
    </row>
    <row r="37" spans="3:21" x14ac:dyDescent="0.2">
      <c r="C37" s="22"/>
      <c r="D37" s="133"/>
      <c r="E37" s="30" t="s">
        <v>246</v>
      </c>
      <c r="F37" s="30"/>
      <c r="G37" s="30"/>
      <c r="H37" s="31"/>
      <c r="I37" s="32"/>
      <c r="J37" s="363">
        <v>14312</v>
      </c>
      <c r="K37" s="363">
        <v>13737</v>
      </c>
      <c r="L37" s="363">
        <v>13004</v>
      </c>
      <c r="M37" s="363" t="s">
        <v>199</v>
      </c>
      <c r="N37" s="363" t="s">
        <v>199</v>
      </c>
      <c r="O37" s="363" t="s">
        <v>199</v>
      </c>
      <c r="P37" s="363" t="s">
        <v>199</v>
      </c>
      <c r="Q37" s="363" t="s">
        <v>199</v>
      </c>
      <c r="R37" s="363"/>
      <c r="S37" s="363"/>
      <c r="T37" s="325" t="s">
        <v>199</v>
      </c>
      <c r="U37" s="72"/>
    </row>
    <row r="38" spans="3:21" x14ac:dyDescent="0.2">
      <c r="C38" s="22"/>
      <c r="D38" s="133"/>
      <c r="E38" s="30" t="s">
        <v>247</v>
      </c>
      <c r="F38" s="30"/>
      <c r="G38" s="30"/>
      <c r="H38" s="31"/>
      <c r="I38" s="32"/>
      <c r="J38" s="363">
        <v>19257</v>
      </c>
      <c r="K38" s="363">
        <v>18223</v>
      </c>
      <c r="L38" s="363">
        <v>17097</v>
      </c>
      <c r="M38" s="363" t="s">
        <v>199</v>
      </c>
      <c r="N38" s="363" t="s">
        <v>199</v>
      </c>
      <c r="O38" s="363" t="s">
        <v>199</v>
      </c>
      <c r="P38" s="363" t="s">
        <v>199</v>
      </c>
      <c r="Q38" s="363" t="s">
        <v>199</v>
      </c>
      <c r="R38" s="363"/>
      <c r="S38" s="363"/>
      <c r="T38" s="325" t="s">
        <v>199</v>
      </c>
      <c r="U38" s="72"/>
    </row>
    <row r="39" spans="3:21" x14ac:dyDescent="0.2">
      <c r="C39" s="22"/>
      <c r="D39" s="133"/>
      <c r="E39" s="30" t="s">
        <v>248</v>
      </c>
      <c r="F39" s="30"/>
      <c r="G39" s="30"/>
      <c r="H39" s="31"/>
      <c r="I39" s="32"/>
      <c r="J39" s="363">
        <v>3520</v>
      </c>
      <c r="K39" s="363">
        <v>3618</v>
      </c>
      <c r="L39" s="363">
        <v>3799</v>
      </c>
      <c r="M39" s="363" t="s">
        <v>199</v>
      </c>
      <c r="N39" s="363" t="s">
        <v>199</v>
      </c>
      <c r="O39" s="363" t="s">
        <v>199</v>
      </c>
      <c r="P39" s="363" t="s">
        <v>199</v>
      </c>
      <c r="Q39" s="363" t="s">
        <v>199</v>
      </c>
      <c r="R39" s="363"/>
      <c r="S39" s="363"/>
      <c r="T39" s="325" t="s">
        <v>199</v>
      </c>
      <c r="U39" s="72"/>
    </row>
    <row r="40" spans="3:21" x14ac:dyDescent="0.2">
      <c r="C40" s="22"/>
      <c r="D40" s="133"/>
      <c r="E40" s="30" t="s">
        <v>249</v>
      </c>
      <c r="F40" s="30"/>
      <c r="G40" s="30"/>
      <c r="H40" s="31"/>
      <c r="I40" s="32"/>
      <c r="J40" s="363">
        <v>14516</v>
      </c>
      <c r="K40" s="363">
        <v>13636</v>
      </c>
      <c r="L40" s="363">
        <v>13193</v>
      </c>
      <c r="M40" s="363" t="s">
        <v>199</v>
      </c>
      <c r="N40" s="363" t="s">
        <v>199</v>
      </c>
      <c r="O40" s="363" t="s">
        <v>199</v>
      </c>
      <c r="P40" s="363" t="s">
        <v>199</v>
      </c>
      <c r="Q40" s="363" t="s">
        <v>199</v>
      </c>
      <c r="R40" s="363"/>
      <c r="S40" s="363"/>
      <c r="T40" s="325" t="s">
        <v>199</v>
      </c>
      <c r="U40" s="72"/>
    </row>
    <row r="41" spans="3:21" ht="13.5" thickBot="1" x14ac:dyDescent="0.25">
      <c r="C41" s="22"/>
      <c r="D41" s="89"/>
      <c r="E41" s="30" t="s">
        <v>250</v>
      </c>
      <c r="F41" s="30"/>
      <c r="G41" s="30"/>
      <c r="H41" s="31"/>
      <c r="I41" s="38"/>
      <c r="J41" s="365">
        <v>1359</v>
      </c>
      <c r="K41" s="365">
        <v>1234</v>
      </c>
      <c r="L41" s="365">
        <v>1118</v>
      </c>
      <c r="M41" s="365" t="s">
        <v>199</v>
      </c>
      <c r="N41" s="365" t="s">
        <v>199</v>
      </c>
      <c r="O41" s="365" t="s">
        <v>199</v>
      </c>
      <c r="P41" s="365" t="s">
        <v>199</v>
      </c>
      <c r="Q41" s="365" t="s">
        <v>199</v>
      </c>
      <c r="R41" s="365"/>
      <c r="S41" s="365"/>
      <c r="T41" s="329" t="s">
        <v>199</v>
      </c>
      <c r="U41" s="72"/>
    </row>
    <row r="42" spans="3:21" ht="13.5" x14ac:dyDescent="0.25">
      <c r="D42" s="73" t="s">
        <v>175</v>
      </c>
      <c r="E42" s="74"/>
      <c r="F42" s="74"/>
      <c r="G42" s="74"/>
      <c r="H42" s="74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64" t="s">
        <v>365</v>
      </c>
      <c r="U42" s="67" t="s">
        <v>176</v>
      </c>
    </row>
    <row r="43" spans="3:21" x14ac:dyDescent="0.2">
      <c r="D43" s="65"/>
      <c r="E43" s="703" t="s">
        <v>35</v>
      </c>
      <c r="F43" s="703"/>
      <c r="G43" s="703"/>
      <c r="H43" s="703"/>
      <c r="I43" s="703"/>
      <c r="J43" s="703"/>
      <c r="K43" s="703"/>
      <c r="L43" s="703"/>
      <c r="M43" s="703"/>
      <c r="N43" s="703"/>
      <c r="O43" s="703"/>
      <c r="P43" s="703"/>
      <c r="Q43" s="703"/>
      <c r="R43" s="703"/>
      <c r="S43" s="703"/>
      <c r="T43" s="703"/>
    </row>
    <row r="44" spans="3:21" x14ac:dyDescent="0.2">
      <c r="D44" s="65"/>
      <c r="E44" s="703" t="s">
        <v>435</v>
      </c>
      <c r="F44" s="703"/>
      <c r="G44" s="703"/>
      <c r="H44" s="703"/>
      <c r="I44" s="703"/>
      <c r="J44" s="703"/>
      <c r="K44" s="703"/>
      <c r="L44" s="703"/>
      <c r="M44" s="703"/>
      <c r="N44" s="703"/>
      <c r="O44" s="703"/>
      <c r="P44" s="703"/>
      <c r="Q44" s="703"/>
      <c r="R44" s="703"/>
      <c r="S44" s="703"/>
      <c r="T44" s="703"/>
    </row>
  </sheetData>
  <mergeCells count="14">
    <mergeCell ref="S7:S10"/>
    <mergeCell ref="R7:R10"/>
    <mergeCell ref="E44:T44"/>
    <mergeCell ref="E43:T43"/>
    <mergeCell ref="T7:T10"/>
    <mergeCell ref="D7:I11"/>
    <mergeCell ref="K7:K10"/>
    <mergeCell ref="J7:J10"/>
    <mergeCell ref="O7:O10"/>
    <mergeCell ref="Q7:Q10"/>
    <mergeCell ref="P7:P10"/>
    <mergeCell ref="N7:N10"/>
    <mergeCell ref="L7:L10"/>
    <mergeCell ref="M7:M10"/>
  </mergeCells>
  <phoneticPr fontId="0" type="noConversion"/>
  <conditionalFormatting sqref="D6">
    <cfRule type="cellIs" dxfId="2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2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List37">
    <pageSetUpPr autoPageBreaks="0"/>
  </sheetPr>
  <dimension ref="C1:U45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14.5703125" style="67" customWidth="1"/>
    <col min="9" max="9" width="1.140625" style="67" customWidth="1"/>
    <col min="10" max="20" width="8.42578125" style="67" customWidth="1"/>
    <col min="21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214</v>
      </c>
      <c r="E4" s="69"/>
      <c r="F4" s="69"/>
      <c r="G4" s="69"/>
      <c r="H4" s="15" t="s">
        <v>323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1" s="68" customFormat="1" ht="15.75" x14ac:dyDescent="0.2">
      <c r="D5" s="92" t="s">
        <v>484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1" s="71" customFormat="1" ht="15.75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5"/>
      <c r="U6" s="14" t="s">
        <v>176</v>
      </c>
    </row>
    <row r="7" spans="3:21" ht="6" customHeight="1" x14ac:dyDescent="0.2">
      <c r="C7" s="22"/>
      <c r="D7" s="716"/>
      <c r="E7" s="717"/>
      <c r="F7" s="717"/>
      <c r="G7" s="717"/>
      <c r="H7" s="717"/>
      <c r="I7" s="718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  <c r="U7" s="72"/>
    </row>
    <row r="8" spans="3:21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  <c r="U8" s="72"/>
    </row>
    <row r="9" spans="3:21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  <c r="U9" s="72"/>
    </row>
    <row r="10" spans="3:21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  <c r="U10" s="72"/>
    </row>
    <row r="11" spans="3:21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340"/>
      <c r="O11" s="340"/>
      <c r="P11" s="340"/>
      <c r="Q11" s="340"/>
      <c r="R11" s="340"/>
      <c r="S11" s="18"/>
      <c r="T11" s="476"/>
      <c r="U11" s="72"/>
    </row>
    <row r="12" spans="3:21" ht="14.25" thickTop="1" thickBot="1" x14ac:dyDescent="0.25">
      <c r="C12" s="22"/>
      <c r="D12" s="19" t="s">
        <v>253</v>
      </c>
      <c r="E12" s="20"/>
      <c r="F12" s="20"/>
      <c r="G12" s="20"/>
      <c r="H12" s="20"/>
      <c r="I12" s="20"/>
      <c r="J12" s="361"/>
      <c r="K12" s="361"/>
      <c r="L12" s="361"/>
      <c r="M12" s="361"/>
      <c r="N12" s="361"/>
      <c r="O12" s="361"/>
      <c r="P12" s="361"/>
      <c r="Q12" s="361"/>
      <c r="R12" s="361"/>
      <c r="S12" s="144"/>
      <c r="T12" s="490"/>
      <c r="U12" s="72"/>
    </row>
    <row r="13" spans="3:21" x14ac:dyDescent="0.2">
      <c r="C13" s="22"/>
      <c r="D13" s="145"/>
      <c r="E13" s="146" t="s">
        <v>242</v>
      </c>
      <c r="F13" s="146"/>
      <c r="G13" s="146"/>
      <c r="H13" s="147"/>
      <c r="I13" s="148"/>
      <c r="J13" s="356">
        <v>5342</v>
      </c>
      <c r="K13" s="356">
        <v>4942</v>
      </c>
      <c r="L13" s="356">
        <v>4864</v>
      </c>
      <c r="M13" s="356" t="s">
        <v>15</v>
      </c>
      <c r="N13" s="356" t="s">
        <v>15</v>
      </c>
      <c r="O13" s="356" t="s">
        <v>15</v>
      </c>
      <c r="P13" s="356" t="s">
        <v>15</v>
      </c>
      <c r="Q13" s="356" t="s">
        <v>15</v>
      </c>
      <c r="R13" s="356" t="s">
        <v>15</v>
      </c>
      <c r="S13" s="330" t="s">
        <v>15</v>
      </c>
      <c r="T13" s="671" t="s">
        <v>15</v>
      </c>
      <c r="U13" s="72"/>
    </row>
    <row r="14" spans="3:21" x14ac:dyDescent="0.2">
      <c r="C14" s="22"/>
      <c r="D14" s="133"/>
      <c r="E14" s="30" t="s">
        <v>243</v>
      </c>
      <c r="F14" s="30"/>
      <c r="G14" s="30"/>
      <c r="H14" s="31"/>
      <c r="I14" s="32"/>
      <c r="J14" s="357">
        <v>13436</v>
      </c>
      <c r="K14" s="357">
        <v>12661</v>
      </c>
      <c r="L14" s="357">
        <v>12302</v>
      </c>
      <c r="M14" s="357" t="s">
        <v>15</v>
      </c>
      <c r="N14" s="357" t="s">
        <v>15</v>
      </c>
      <c r="O14" s="357" t="s">
        <v>15</v>
      </c>
      <c r="P14" s="357" t="s">
        <v>15</v>
      </c>
      <c r="Q14" s="357" t="s">
        <v>15</v>
      </c>
      <c r="R14" s="357" t="s">
        <v>15</v>
      </c>
      <c r="S14" s="331" t="s">
        <v>15</v>
      </c>
      <c r="T14" s="672" t="s">
        <v>15</v>
      </c>
      <c r="U14" s="72"/>
    </row>
    <row r="15" spans="3:21" x14ac:dyDescent="0.2">
      <c r="C15" s="22"/>
      <c r="D15" s="133"/>
      <c r="E15" s="30" t="s">
        <v>244</v>
      </c>
      <c r="F15" s="30"/>
      <c r="G15" s="30"/>
      <c r="H15" s="31"/>
      <c r="I15" s="32"/>
      <c r="J15" s="357">
        <v>2647</v>
      </c>
      <c r="K15" s="357">
        <v>2689</v>
      </c>
      <c r="L15" s="357">
        <v>2831</v>
      </c>
      <c r="M15" s="357" t="s">
        <v>15</v>
      </c>
      <c r="N15" s="357" t="s">
        <v>15</v>
      </c>
      <c r="O15" s="357" t="s">
        <v>15</v>
      </c>
      <c r="P15" s="357" t="s">
        <v>15</v>
      </c>
      <c r="Q15" s="357" t="s">
        <v>15</v>
      </c>
      <c r="R15" s="357" t="s">
        <v>15</v>
      </c>
      <c r="S15" s="331" t="s">
        <v>15</v>
      </c>
      <c r="T15" s="672" t="s">
        <v>15</v>
      </c>
      <c r="U15" s="72"/>
    </row>
    <row r="16" spans="3:21" x14ac:dyDescent="0.2">
      <c r="C16" s="22"/>
      <c r="D16" s="133"/>
      <c r="E16" s="30" t="s">
        <v>245</v>
      </c>
      <c r="F16" s="30"/>
      <c r="G16" s="30"/>
      <c r="H16" s="31"/>
      <c r="I16" s="32"/>
      <c r="J16" s="357">
        <v>5746</v>
      </c>
      <c r="K16" s="357">
        <v>5950</v>
      </c>
      <c r="L16" s="357">
        <v>5824</v>
      </c>
      <c r="M16" s="357" t="s">
        <v>15</v>
      </c>
      <c r="N16" s="357" t="s">
        <v>15</v>
      </c>
      <c r="O16" s="357" t="s">
        <v>15</v>
      </c>
      <c r="P16" s="357" t="s">
        <v>15</v>
      </c>
      <c r="Q16" s="357" t="s">
        <v>15</v>
      </c>
      <c r="R16" s="357" t="s">
        <v>15</v>
      </c>
      <c r="S16" s="331" t="s">
        <v>15</v>
      </c>
      <c r="T16" s="672" t="s">
        <v>15</v>
      </c>
      <c r="U16" s="72"/>
    </row>
    <row r="17" spans="3:21" x14ac:dyDescent="0.2">
      <c r="C17" s="22"/>
      <c r="D17" s="133"/>
      <c r="E17" s="30" t="s">
        <v>246</v>
      </c>
      <c r="F17" s="30"/>
      <c r="G17" s="30"/>
      <c r="H17" s="31"/>
      <c r="I17" s="32"/>
      <c r="J17" s="357">
        <v>8704</v>
      </c>
      <c r="K17" s="357">
        <v>8234</v>
      </c>
      <c r="L17" s="357">
        <v>7977</v>
      </c>
      <c r="M17" s="357" t="s">
        <v>15</v>
      </c>
      <c r="N17" s="357" t="s">
        <v>15</v>
      </c>
      <c r="O17" s="357" t="s">
        <v>15</v>
      </c>
      <c r="P17" s="357" t="s">
        <v>15</v>
      </c>
      <c r="Q17" s="357" t="s">
        <v>15</v>
      </c>
      <c r="R17" s="357" t="s">
        <v>15</v>
      </c>
      <c r="S17" s="331" t="s">
        <v>15</v>
      </c>
      <c r="T17" s="672" t="s">
        <v>15</v>
      </c>
      <c r="U17" s="72"/>
    </row>
    <row r="18" spans="3:21" x14ac:dyDescent="0.2">
      <c r="C18" s="22"/>
      <c r="D18" s="133"/>
      <c r="E18" s="30" t="s">
        <v>247</v>
      </c>
      <c r="F18" s="30"/>
      <c r="G18" s="30"/>
      <c r="H18" s="31"/>
      <c r="I18" s="32"/>
      <c r="J18" s="357">
        <v>11594</v>
      </c>
      <c r="K18" s="357">
        <v>10995</v>
      </c>
      <c r="L18" s="357">
        <v>10732</v>
      </c>
      <c r="M18" s="357" t="s">
        <v>15</v>
      </c>
      <c r="N18" s="357" t="s">
        <v>15</v>
      </c>
      <c r="O18" s="357" t="s">
        <v>15</v>
      </c>
      <c r="P18" s="357" t="s">
        <v>15</v>
      </c>
      <c r="Q18" s="357" t="s">
        <v>15</v>
      </c>
      <c r="R18" s="357" t="s">
        <v>15</v>
      </c>
      <c r="S18" s="357" t="s">
        <v>15</v>
      </c>
      <c r="T18" s="332" t="s">
        <v>15</v>
      </c>
      <c r="U18" s="72"/>
    </row>
    <row r="19" spans="3:21" x14ac:dyDescent="0.2">
      <c r="C19" s="22"/>
      <c r="D19" s="133"/>
      <c r="E19" s="30" t="s">
        <v>248</v>
      </c>
      <c r="F19" s="30"/>
      <c r="G19" s="30"/>
      <c r="H19" s="31"/>
      <c r="I19" s="32"/>
      <c r="J19" s="357">
        <v>2065</v>
      </c>
      <c r="K19" s="357">
        <v>1985</v>
      </c>
      <c r="L19" s="357">
        <v>2113</v>
      </c>
      <c r="M19" s="357" t="s">
        <v>15</v>
      </c>
      <c r="N19" s="357" t="s">
        <v>15</v>
      </c>
      <c r="O19" s="357" t="s">
        <v>15</v>
      </c>
      <c r="P19" s="357" t="s">
        <v>15</v>
      </c>
      <c r="Q19" s="357" t="s">
        <v>15</v>
      </c>
      <c r="R19" s="357" t="s">
        <v>15</v>
      </c>
      <c r="S19" s="357" t="s">
        <v>15</v>
      </c>
      <c r="T19" s="332" t="s">
        <v>15</v>
      </c>
      <c r="U19" s="72"/>
    </row>
    <row r="20" spans="3:21" x14ac:dyDescent="0.2">
      <c r="C20" s="22"/>
      <c r="D20" s="133"/>
      <c r="E20" s="30" t="s">
        <v>249</v>
      </c>
      <c r="F20" s="30"/>
      <c r="G20" s="30"/>
      <c r="H20" s="31"/>
      <c r="I20" s="32"/>
      <c r="J20" s="357">
        <v>4735</v>
      </c>
      <c r="K20" s="357">
        <v>4822</v>
      </c>
      <c r="L20" s="357">
        <v>5235</v>
      </c>
      <c r="M20" s="357" t="s">
        <v>15</v>
      </c>
      <c r="N20" s="357" t="s">
        <v>15</v>
      </c>
      <c r="O20" s="357" t="s">
        <v>15</v>
      </c>
      <c r="P20" s="357" t="s">
        <v>15</v>
      </c>
      <c r="Q20" s="357" t="s">
        <v>15</v>
      </c>
      <c r="R20" s="357" t="s">
        <v>15</v>
      </c>
      <c r="S20" s="357" t="s">
        <v>15</v>
      </c>
      <c r="T20" s="332" t="s">
        <v>15</v>
      </c>
      <c r="U20" s="72"/>
    </row>
    <row r="21" spans="3:21" ht="13.5" thickBot="1" x14ac:dyDescent="0.25">
      <c r="C21" s="22"/>
      <c r="D21" s="29"/>
      <c r="E21" s="58" t="s">
        <v>250</v>
      </c>
      <c r="F21" s="58"/>
      <c r="G21" s="58"/>
      <c r="H21" s="118"/>
      <c r="I21" s="119"/>
      <c r="J21" s="400">
        <v>1418</v>
      </c>
      <c r="K21" s="400">
        <v>1349</v>
      </c>
      <c r="L21" s="400">
        <v>1568</v>
      </c>
      <c r="M21" s="400" t="s">
        <v>15</v>
      </c>
      <c r="N21" s="400" t="s">
        <v>15</v>
      </c>
      <c r="O21" s="400" t="s">
        <v>15</v>
      </c>
      <c r="P21" s="400" t="s">
        <v>15</v>
      </c>
      <c r="Q21" s="400" t="s">
        <v>15</v>
      </c>
      <c r="R21" s="400" t="s">
        <v>15</v>
      </c>
      <c r="S21" s="400" t="s">
        <v>15</v>
      </c>
      <c r="T21" s="333" t="s">
        <v>15</v>
      </c>
      <c r="U21" s="72"/>
    </row>
    <row r="22" spans="3:21" ht="13.5" thickBot="1" x14ac:dyDescent="0.25">
      <c r="C22" s="22"/>
      <c r="D22" s="41" t="s">
        <v>252</v>
      </c>
      <c r="E22" s="42"/>
      <c r="F22" s="42"/>
      <c r="G22" s="42"/>
      <c r="H22" s="42"/>
      <c r="I22" s="42"/>
      <c r="J22" s="401"/>
      <c r="K22" s="401"/>
      <c r="L22" s="401"/>
      <c r="M22" s="401"/>
      <c r="N22" s="537"/>
      <c r="O22" s="537"/>
      <c r="P22" s="537"/>
      <c r="Q22" s="537"/>
      <c r="R22" s="537"/>
      <c r="S22" s="537"/>
      <c r="T22" s="681"/>
      <c r="U22" s="72"/>
    </row>
    <row r="23" spans="3:21" x14ac:dyDescent="0.2">
      <c r="C23" s="22"/>
      <c r="D23" s="145"/>
      <c r="E23" s="146" t="s">
        <v>242</v>
      </c>
      <c r="F23" s="146"/>
      <c r="G23" s="146"/>
      <c r="H23" s="147"/>
      <c r="I23" s="88"/>
      <c r="J23" s="359">
        <v>5067</v>
      </c>
      <c r="K23" s="359">
        <v>4724</v>
      </c>
      <c r="L23" s="359">
        <v>4608</v>
      </c>
      <c r="M23" s="359" t="s">
        <v>15</v>
      </c>
      <c r="N23" s="359" t="s">
        <v>15</v>
      </c>
      <c r="O23" s="359" t="s">
        <v>15</v>
      </c>
      <c r="P23" s="359" t="s">
        <v>15</v>
      </c>
      <c r="Q23" s="359" t="s">
        <v>15</v>
      </c>
      <c r="R23" s="359" t="s">
        <v>15</v>
      </c>
      <c r="S23" s="359" t="s">
        <v>15</v>
      </c>
      <c r="T23" s="335" t="s">
        <v>15</v>
      </c>
      <c r="U23" s="72"/>
    </row>
    <row r="24" spans="3:21" x14ac:dyDescent="0.2">
      <c r="C24" s="22"/>
      <c r="D24" s="133"/>
      <c r="E24" s="30" t="s">
        <v>243</v>
      </c>
      <c r="F24" s="30"/>
      <c r="G24" s="30"/>
      <c r="H24" s="31"/>
      <c r="I24" s="32"/>
      <c r="J24" s="357">
        <v>11659</v>
      </c>
      <c r="K24" s="357">
        <v>11091</v>
      </c>
      <c r="L24" s="357">
        <v>10900</v>
      </c>
      <c r="M24" s="357" t="s">
        <v>15</v>
      </c>
      <c r="N24" s="357" t="s">
        <v>15</v>
      </c>
      <c r="O24" s="357" t="s">
        <v>15</v>
      </c>
      <c r="P24" s="357" t="s">
        <v>15</v>
      </c>
      <c r="Q24" s="357" t="s">
        <v>15</v>
      </c>
      <c r="R24" s="357" t="s">
        <v>15</v>
      </c>
      <c r="S24" s="357" t="s">
        <v>15</v>
      </c>
      <c r="T24" s="332" t="s">
        <v>15</v>
      </c>
      <c r="U24" s="72"/>
    </row>
    <row r="25" spans="3:21" x14ac:dyDescent="0.2">
      <c r="C25" s="22"/>
      <c r="D25" s="133"/>
      <c r="E25" s="30" t="s">
        <v>244</v>
      </c>
      <c r="F25" s="30"/>
      <c r="G25" s="30"/>
      <c r="H25" s="31"/>
      <c r="I25" s="32"/>
      <c r="J25" s="357">
        <v>2233</v>
      </c>
      <c r="K25" s="357">
        <v>2246</v>
      </c>
      <c r="L25" s="357">
        <v>2353</v>
      </c>
      <c r="M25" s="357" t="s">
        <v>15</v>
      </c>
      <c r="N25" s="357" t="s">
        <v>15</v>
      </c>
      <c r="O25" s="357" t="s">
        <v>15</v>
      </c>
      <c r="P25" s="357" t="s">
        <v>15</v>
      </c>
      <c r="Q25" s="357" t="s">
        <v>15</v>
      </c>
      <c r="R25" s="357" t="s">
        <v>15</v>
      </c>
      <c r="S25" s="357" t="s">
        <v>15</v>
      </c>
      <c r="T25" s="332" t="s">
        <v>15</v>
      </c>
      <c r="U25" s="72"/>
    </row>
    <row r="26" spans="3:21" x14ac:dyDescent="0.2">
      <c r="C26" s="22"/>
      <c r="D26" s="133"/>
      <c r="E26" s="30" t="s">
        <v>245</v>
      </c>
      <c r="F26" s="30"/>
      <c r="G26" s="30"/>
      <c r="H26" s="31"/>
      <c r="I26" s="32"/>
      <c r="J26" s="357">
        <v>5100</v>
      </c>
      <c r="K26" s="357">
        <v>5234</v>
      </c>
      <c r="L26" s="357">
        <v>5183</v>
      </c>
      <c r="M26" s="357" t="s">
        <v>15</v>
      </c>
      <c r="N26" s="357" t="s">
        <v>15</v>
      </c>
      <c r="O26" s="357" t="s">
        <v>15</v>
      </c>
      <c r="P26" s="357" t="s">
        <v>15</v>
      </c>
      <c r="Q26" s="357" t="s">
        <v>15</v>
      </c>
      <c r="R26" s="357" t="s">
        <v>15</v>
      </c>
      <c r="S26" s="357" t="s">
        <v>15</v>
      </c>
      <c r="T26" s="332" t="s">
        <v>15</v>
      </c>
      <c r="U26" s="72"/>
    </row>
    <row r="27" spans="3:21" x14ac:dyDescent="0.2">
      <c r="C27" s="22"/>
      <c r="D27" s="133"/>
      <c r="E27" s="30" t="s">
        <v>246</v>
      </c>
      <c r="F27" s="30"/>
      <c r="G27" s="30"/>
      <c r="H27" s="31"/>
      <c r="I27" s="32"/>
      <c r="J27" s="357">
        <v>7230</v>
      </c>
      <c r="K27" s="357">
        <v>6730</v>
      </c>
      <c r="L27" s="357">
        <v>6612</v>
      </c>
      <c r="M27" s="357" t="s">
        <v>15</v>
      </c>
      <c r="N27" s="357" t="s">
        <v>15</v>
      </c>
      <c r="O27" s="357" t="s">
        <v>15</v>
      </c>
      <c r="P27" s="357" t="s">
        <v>15</v>
      </c>
      <c r="Q27" s="357" t="s">
        <v>15</v>
      </c>
      <c r="R27" s="357" t="s">
        <v>15</v>
      </c>
      <c r="S27" s="357" t="s">
        <v>15</v>
      </c>
      <c r="T27" s="332" t="s">
        <v>15</v>
      </c>
      <c r="U27" s="72"/>
    </row>
    <row r="28" spans="3:21" x14ac:dyDescent="0.2">
      <c r="C28" s="22"/>
      <c r="D28" s="133"/>
      <c r="E28" s="30" t="s">
        <v>247</v>
      </c>
      <c r="F28" s="30"/>
      <c r="G28" s="30"/>
      <c r="H28" s="31"/>
      <c r="I28" s="32"/>
      <c r="J28" s="357">
        <v>9301</v>
      </c>
      <c r="K28" s="357">
        <v>8953</v>
      </c>
      <c r="L28" s="357">
        <v>8791</v>
      </c>
      <c r="M28" s="357" t="s">
        <v>15</v>
      </c>
      <c r="N28" s="357" t="s">
        <v>15</v>
      </c>
      <c r="O28" s="357" t="s">
        <v>15</v>
      </c>
      <c r="P28" s="357" t="s">
        <v>15</v>
      </c>
      <c r="Q28" s="357" t="s">
        <v>15</v>
      </c>
      <c r="R28" s="357" t="s">
        <v>15</v>
      </c>
      <c r="S28" s="357" t="s">
        <v>15</v>
      </c>
      <c r="T28" s="332" t="s">
        <v>15</v>
      </c>
      <c r="U28" s="72"/>
    </row>
    <row r="29" spans="3:21" x14ac:dyDescent="0.2">
      <c r="C29" s="22"/>
      <c r="D29" s="133"/>
      <c r="E29" s="30" t="s">
        <v>248</v>
      </c>
      <c r="F29" s="30"/>
      <c r="G29" s="30"/>
      <c r="H29" s="31"/>
      <c r="I29" s="32"/>
      <c r="J29" s="357">
        <v>1428</v>
      </c>
      <c r="K29" s="357">
        <v>1457</v>
      </c>
      <c r="L29" s="357">
        <v>1530</v>
      </c>
      <c r="M29" s="357" t="s">
        <v>15</v>
      </c>
      <c r="N29" s="357" t="s">
        <v>15</v>
      </c>
      <c r="O29" s="357" t="s">
        <v>15</v>
      </c>
      <c r="P29" s="357" t="s">
        <v>15</v>
      </c>
      <c r="Q29" s="357" t="s">
        <v>15</v>
      </c>
      <c r="R29" s="357" t="s">
        <v>15</v>
      </c>
      <c r="S29" s="357" t="s">
        <v>15</v>
      </c>
      <c r="T29" s="332" t="s">
        <v>15</v>
      </c>
      <c r="U29" s="72"/>
    </row>
    <row r="30" spans="3:21" x14ac:dyDescent="0.2">
      <c r="C30" s="22"/>
      <c r="D30" s="133"/>
      <c r="E30" s="30" t="s">
        <v>249</v>
      </c>
      <c r="F30" s="30"/>
      <c r="G30" s="30"/>
      <c r="H30" s="31"/>
      <c r="I30" s="32"/>
      <c r="J30" s="357">
        <v>3091</v>
      </c>
      <c r="K30" s="357">
        <v>3303</v>
      </c>
      <c r="L30" s="357">
        <v>3454</v>
      </c>
      <c r="M30" s="357" t="s">
        <v>15</v>
      </c>
      <c r="N30" s="357" t="s">
        <v>15</v>
      </c>
      <c r="O30" s="357" t="s">
        <v>15</v>
      </c>
      <c r="P30" s="357" t="s">
        <v>15</v>
      </c>
      <c r="Q30" s="357" t="s">
        <v>15</v>
      </c>
      <c r="R30" s="357" t="s">
        <v>15</v>
      </c>
      <c r="S30" s="357" t="s">
        <v>15</v>
      </c>
      <c r="T30" s="332" t="s">
        <v>15</v>
      </c>
      <c r="U30" s="72"/>
    </row>
    <row r="31" spans="3:21" ht="13.5" thickBot="1" x14ac:dyDescent="0.25">
      <c r="C31" s="22"/>
      <c r="D31" s="89"/>
      <c r="E31" s="30" t="s">
        <v>250</v>
      </c>
      <c r="F31" s="30"/>
      <c r="G31" s="30"/>
      <c r="H31" s="31"/>
      <c r="I31" s="38"/>
      <c r="J31" s="360">
        <v>1295</v>
      </c>
      <c r="K31" s="360">
        <v>1263</v>
      </c>
      <c r="L31" s="360">
        <v>1469</v>
      </c>
      <c r="M31" s="360" t="s">
        <v>15</v>
      </c>
      <c r="N31" s="360" t="s">
        <v>15</v>
      </c>
      <c r="O31" s="360" t="s">
        <v>15</v>
      </c>
      <c r="P31" s="360" t="s">
        <v>15</v>
      </c>
      <c r="Q31" s="360" t="s">
        <v>15</v>
      </c>
      <c r="R31" s="360" t="s">
        <v>15</v>
      </c>
      <c r="S31" s="360" t="s">
        <v>15</v>
      </c>
      <c r="T31" s="337" t="s">
        <v>15</v>
      </c>
      <c r="U31" s="72"/>
    </row>
    <row r="32" spans="3:21" ht="13.5" thickBot="1" x14ac:dyDescent="0.25">
      <c r="C32" s="22"/>
      <c r="D32" s="41" t="s">
        <v>251</v>
      </c>
      <c r="E32" s="42"/>
      <c r="F32" s="42"/>
      <c r="G32" s="42"/>
      <c r="H32" s="42"/>
      <c r="I32" s="42"/>
      <c r="J32" s="401"/>
      <c r="K32" s="401"/>
      <c r="L32" s="401"/>
      <c r="M32" s="401"/>
      <c r="N32" s="537"/>
      <c r="O32" s="537"/>
      <c r="P32" s="537"/>
      <c r="Q32" s="537"/>
      <c r="R32" s="537"/>
      <c r="S32" s="537"/>
      <c r="T32" s="681"/>
      <c r="U32" s="72"/>
    </row>
    <row r="33" spans="3:21" x14ac:dyDescent="0.2">
      <c r="C33" s="22"/>
      <c r="D33" s="145"/>
      <c r="E33" s="146" t="s">
        <v>242</v>
      </c>
      <c r="F33" s="146"/>
      <c r="G33" s="146"/>
      <c r="H33" s="147"/>
      <c r="I33" s="148"/>
      <c r="J33" s="359">
        <v>275</v>
      </c>
      <c r="K33" s="359">
        <v>218</v>
      </c>
      <c r="L33" s="359">
        <v>256</v>
      </c>
      <c r="M33" s="359" t="s">
        <v>15</v>
      </c>
      <c r="N33" s="359" t="s">
        <v>15</v>
      </c>
      <c r="O33" s="359" t="s">
        <v>15</v>
      </c>
      <c r="P33" s="359" t="s">
        <v>15</v>
      </c>
      <c r="Q33" s="359" t="s">
        <v>15</v>
      </c>
      <c r="R33" s="359" t="s">
        <v>15</v>
      </c>
      <c r="S33" s="359" t="s">
        <v>15</v>
      </c>
      <c r="T33" s="335" t="s">
        <v>15</v>
      </c>
      <c r="U33" s="72"/>
    </row>
    <row r="34" spans="3:21" x14ac:dyDescent="0.2">
      <c r="C34" s="22"/>
      <c r="D34" s="133"/>
      <c r="E34" s="30" t="s">
        <v>243</v>
      </c>
      <c r="F34" s="30"/>
      <c r="G34" s="30"/>
      <c r="H34" s="31"/>
      <c r="I34" s="32"/>
      <c r="J34" s="357">
        <v>1777</v>
      </c>
      <c r="K34" s="357">
        <v>1572</v>
      </c>
      <c r="L34" s="357">
        <v>1402</v>
      </c>
      <c r="M34" s="357" t="s">
        <v>15</v>
      </c>
      <c r="N34" s="357" t="s">
        <v>15</v>
      </c>
      <c r="O34" s="357" t="s">
        <v>15</v>
      </c>
      <c r="P34" s="357" t="s">
        <v>15</v>
      </c>
      <c r="Q34" s="357" t="s">
        <v>15</v>
      </c>
      <c r="R34" s="357" t="s">
        <v>15</v>
      </c>
      <c r="S34" s="357" t="s">
        <v>15</v>
      </c>
      <c r="T34" s="332" t="s">
        <v>15</v>
      </c>
      <c r="U34" s="72"/>
    </row>
    <row r="35" spans="3:21" x14ac:dyDescent="0.2">
      <c r="C35" s="22"/>
      <c r="D35" s="133"/>
      <c r="E35" s="30" t="s">
        <v>244</v>
      </c>
      <c r="F35" s="30"/>
      <c r="G35" s="30"/>
      <c r="H35" s="31"/>
      <c r="I35" s="32"/>
      <c r="J35" s="357">
        <v>414</v>
      </c>
      <c r="K35" s="357">
        <v>443</v>
      </c>
      <c r="L35" s="357">
        <v>478</v>
      </c>
      <c r="M35" s="357" t="s">
        <v>15</v>
      </c>
      <c r="N35" s="357" t="s">
        <v>15</v>
      </c>
      <c r="O35" s="357" t="s">
        <v>15</v>
      </c>
      <c r="P35" s="357" t="s">
        <v>15</v>
      </c>
      <c r="Q35" s="357" t="s">
        <v>15</v>
      </c>
      <c r="R35" s="357" t="s">
        <v>15</v>
      </c>
      <c r="S35" s="357" t="s">
        <v>15</v>
      </c>
      <c r="T35" s="332" t="s">
        <v>15</v>
      </c>
      <c r="U35" s="72"/>
    </row>
    <row r="36" spans="3:21" x14ac:dyDescent="0.2">
      <c r="C36" s="22"/>
      <c r="D36" s="133"/>
      <c r="E36" s="30" t="s">
        <v>245</v>
      </c>
      <c r="F36" s="30"/>
      <c r="G36" s="30"/>
      <c r="H36" s="31"/>
      <c r="I36" s="32"/>
      <c r="J36" s="357">
        <v>646</v>
      </c>
      <c r="K36" s="357">
        <v>717</v>
      </c>
      <c r="L36" s="357">
        <v>643</v>
      </c>
      <c r="M36" s="357" t="s">
        <v>15</v>
      </c>
      <c r="N36" s="357" t="s">
        <v>15</v>
      </c>
      <c r="O36" s="357" t="s">
        <v>15</v>
      </c>
      <c r="P36" s="357" t="s">
        <v>15</v>
      </c>
      <c r="Q36" s="357" t="s">
        <v>15</v>
      </c>
      <c r="R36" s="357" t="s">
        <v>15</v>
      </c>
      <c r="S36" s="357" t="s">
        <v>15</v>
      </c>
      <c r="T36" s="332" t="s">
        <v>15</v>
      </c>
      <c r="U36" s="72"/>
    </row>
    <row r="37" spans="3:21" x14ac:dyDescent="0.2">
      <c r="C37" s="22"/>
      <c r="D37" s="133"/>
      <c r="E37" s="30" t="s">
        <v>246</v>
      </c>
      <c r="F37" s="30"/>
      <c r="G37" s="30"/>
      <c r="H37" s="31"/>
      <c r="I37" s="32"/>
      <c r="J37" s="357">
        <v>1474</v>
      </c>
      <c r="K37" s="357">
        <v>1505</v>
      </c>
      <c r="L37" s="357">
        <v>1365</v>
      </c>
      <c r="M37" s="357" t="s">
        <v>15</v>
      </c>
      <c r="N37" s="357" t="s">
        <v>15</v>
      </c>
      <c r="O37" s="357" t="s">
        <v>15</v>
      </c>
      <c r="P37" s="357" t="s">
        <v>15</v>
      </c>
      <c r="Q37" s="357" t="s">
        <v>15</v>
      </c>
      <c r="R37" s="357" t="s">
        <v>15</v>
      </c>
      <c r="S37" s="357" t="s">
        <v>15</v>
      </c>
      <c r="T37" s="332" t="s">
        <v>15</v>
      </c>
      <c r="U37" s="72"/>
    </row>
    <row r="38" spans="3:21" x14ac:dyDescent="0.2">
      <c r="C38" s="22"/>
      <c r="D38" s="133"/>
      <c r="E38" s="30" t="s">
        <v>247</v>
      </c>
      <c r="F38" s="30"/>
      <c r="G38" s="30"/>
      <c r="H38" s="31"/>
      <c r="I38" s="32"/>
      <c r="J38" s="357">
        <v>2294</v>
      </c>
      <c r="K38" s="357">
        <v>2042</v>
      </c>
      <c r="L38" s="357">
        <v>1943</v>
      </c>
      <c r="M38" s="357" t="s">
        <v>15</v>
      </c>
      <c r="N38" s="357" t="s">
        <v>15</v>
      </c>
      <c r="O38" s="357" t="s">
        <v>15</v>
      </c>
      <c r="P38" s="357" t="s">
        <v>15</v>
      </c>
      <c r="Q38" s="357" t="s">
        <v>15</v>
      </c>
      <c r="R38" s="357" t="s">
        <v>15</v>
      </c>
      <c r="S38" s="357" t="s">
        <v>15</v>
      </c>
      <c r="T38" s="332" t="s">
        <v>15</v>
      </c>
      <c r="U38" s="72"/>
    </row>
    <row r="39" spans="3:21" x14ac:dyDescent="0.2">
      <c r="C39" s="22"/>
      <c r="D39" s="133"/>
      <c r="E39" s="30" t="s">
        <v>248</v>
      </c>
      <c r="F39" s="30"/>
      <c r="G39" s="30"/>
      <c r="H39" s="31"/>
      <c r="I39" s="32"/>
      <c r="J39" s="357">
        <v>637</v>
      </c>
      <c r="K39" s="357">
        <v>528</v>
      </c>
      <c r="L39" s="357">
        <v>583</v>
      </c>
      <c r="M39" s="357" t="s">
        <v>15</v>
      </c>
      <c r="N39" s="357" t="s">
        <v>15</v>
      </c>
      <c r="O39" s="357" t="s">
        <v>15</v>
      </c>
      <c r="P39" s="357" t="s">
        <v>15</v>
      </c>
      <c r="Q39" s="357" t="s">
        <v>15</v>
      </c>
      <c r="R39" s="357" t="s">
        <v>15</v>
      </c>
      <c r="S39" s="357" t="s">
        <v>15</v>
      </c>
      <c r="T39" s="332" t="s">
        <v>15</v>
      </c>
      <c r="U39" s="72"/>
    </row>
    <row r="40" spans="3:21" x14ac:dyDescent="0.2">
      <c r="C40" s="22"/>
      <c r="D40" s="133"/>
      <c r="E40" s="30" t="s">
        <v>249</v>
      </c>
      <c r="F40" s="30"/>
      <c r="G40" s="30"/>
      <c r="H40" s="31"/>
      <c r="I40" s="32"/>
      <c r="J40" s="357">
        <v>1644</v>
      </c>
      <c r="K40" s="357">
        <v>1524</v>
      </c>
      <c r="L40" s="357">
        <v>1784</v>
      </c>
      <c r="M40" s="357" t="s">
        <v>15</v>
      </c>
      <c r="N40" s="357" t="s">
        <v>15</v>
      </c>
      <c r="O40" s="357" t="s">
        <v>15</v>
      </c>
      <c r="P40" s="357" t="s">
        <v>15</v>
      </c>
      <c r="Q40" s="357" t="s">
        <v>15</v>
      </c>
      <c r="R40" s="357" t="s">
        <v>15</v>
      </c>
      <c r="S40" s="357" t="s">
        <v>15</v>
      </c>
      <c r="T40" s="332" t="s">
        <v>15</v>
      </c>
      <c r="U40" s="72"/>
    </row>
    <row r="41" spans="3:21" ht="13.5" thickBot="1" x14ac:dyDescent="0.25">
      <c r="C41" s="22"/>
      <c r="D41" s="89"/>
      <c r="E41" s="30" t="s">
        <v>250</v>
      </c>
      <c r="F41" s="30"/>
      <c r="G41" s="30"/>
      <c r="H41" s="31"/>
      <c r="I41" s="38"/>
      <c r="J41" s="360">
        <v>123</v>
      </c>
      <c r="K41" s="360">
        <v>86</v>
      </c>
      <c r="L41" s="360">
        <v>99</v>
      </c>
      <c r="M41" s="360" t="s">
        <v>15</v>
      </c>
      <c r="N41" s="360" t="s">
        <v>15</v>
      </c>
      <c r="O41" s="360" t="s">
        <v>15</v>
      </c>
      <c r="P41" s="360" t="s">
        <v>15</v>
      </c>
      <c r="Q41" s="360" t="s">
        <v>15</v>
      </c>
      <c r="R41" s="360" t="s">
        <v>15</v>
      </c>
      <c r="S41" s="360" t="s">
        <v>15</v>
      </c>
      <c r="T41" s="337" t="s">
        <v>15</v>
      </c>
      <c r="U41" s="72"/>
    </row>
    <row r="42" spans="3:21" ht="13.5" x14ac:dyDescent="0.25">
      <c r="D42" s="73" t="s">
        <v>175</v>
      </c>
      <c r="E42" s="74"/>
      <c r="F42" s="74"/>
      <c r="G42" s="74"/>
      <c r="H42" s="74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64" t="s">
        <v>365</v>
      </c>
      <c r="U42" s="67" t="s">
        <v>176</v>
      </c>
    </row>
    <row r="43" spans="3:21" x14ac:dyDescent="0.2">
      <c r="D43" s="65"/>
      <c r="E43" s="703" t="s">
        <v>35</v>
      </c>
      <c r="F43" s="703"/>
      <c r="G43" s="703"/>
      <c r="H43" s="703"/>
      <c r="I43" s="703"/>
      <c r="J43" s="703"/>
      <c r="K43" s="703"/>
      <c r="L43" s="703"/>
      <c r="M43" s="703"/>
      <c r="N43" s="703"/>
      <c r="O43" s="703"/>
      <c r="P43" s="703"/>
      <c r="Q43" s="703"/>
      <c r="R43" s="703"/>
      <c r="S43" s="703"/>
      <c r="T43" s="703"/>
    </row>
    <row r="44" spans="3:21" ht="25.5" customHeight="1" x14ac:dyDescent="0.2">
      <c r="D44" s="65"/>
      <c r="E44" s="703" t="s">
        <v>452</v>
      </c>
      <c r="F44" s="703"/>
      <c r="G44" s="703"/>
      <c r="H44" s="703"/>
      <c r="I44" s="703"/>
      <c r="J44" s="703"/>
      <c r="K44" s="703"/>
      <c r="L44" s="703"/>
      <c r="M44" s="703"/>
      <c r="N44" s="703"/>
      <c r="O44" s="703"/>
      <c r="P44" s="703"/>
      <c r="Q44" s="703"/>
      <c r="R44" s="703"/>
      <c r="S44" s="703"/>
      <c r="T44" s="703"/>
    </row>
    <row r="45" spans="3:21" x14ac:dyDescent="0.2">
      <c r="D45" s="314"/>
      <c r="E45" s="703" t="s">
        <v>436</v>
      </c>
      <c r="F45" s="703"/>
      <c r="G45" s="703"/>
      <c r="H45" s="703"/>
      <c r="I45" s="703"/>
      <c r="J45" s="703"/>
      <c r="K45" s="703"/>
      <c r="L45" s="703"/>
      <c r="M45" s="703"/>
      <c r="N45" s="703"/>
      <c r="O45" s="703"/>
      <c r="P45" s="703"/>
      <c r="Q45" s="703"/>
      <c r="R45" s="703"/>
      <c r="S45" s="703"/>
      <c r="T45" s="703"/>
    </row>
  </sheetData>
  <mergeCells count="15">
    <mergeCell ref="E45:T45"/>
    <mergeCell ref="E44:T44"/>
    <mergeCell ref="E43:T43"/>
    <mergeCell ref="T7:T10"/>
    <mergeCell ref="D7:I11"/>
    <mergeCell ref="K7:K10"/>
    <mergeCell ref="J7:J10"/>
    <mergeCell ref="S7:S10"/>
    <mergeCell ref="Q7:Q10"/>
    <mergeCell ref="P7:P10"/>
    <mergeCell ref="O7:O10"/>
    <mergeCell ref="R7:R10"/>
    <mergeCell ref="N7:N10"/>
    <mergeCell ref="L7:L10"/>
    <mergeCell ref="M7:M10"/>
  </mergeCells>
  <phoneticPr fontId="0" type="noConversion"/>
  <conditionalFormatting sqref="D6">
    <cfRule type="cellIs" dxfId="2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0" priority="1" stopIfTrue="1">
      <formula>U6=" "</formula>
    </cfRule>
  </conditionalFormatting>
  <printOptions horizontalCentered="1"/>
  <pageMargins left="0.70866141732283472" right="0.36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List38">
    <pageSetUpPr autoPageBreaks="0"/>
  </sheetPr>
  <dimension ref="A1:AF45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14.5703125" style="67" customWidth="1"/>
    <col min="9" max="9" width="1.140625" style="67" customWidth="1"/>
    <col min="10" max="15" width="6.140625" style="67" hidden="1" customWidth="1"/>
    <col min="16" max="20" width="8.28515625" style="67" hidden="1" customWidth="1"/>
    <col min="21" max="31" width="8.28515625" style="67" customWidth="1"/>
    <col min="32" max="55" width="1.7109375" style="67" customWidth="1"/>
    <col min="56" max="16384" width="9.140625" style="67"/>
  </cols>
  <sheetData>
    <row r="1" spans="3:32" hidden="1" x14ac:dyDescent="0.2"/>
    <row r="2" spans="3:32" hidden="1" x14ac:dyDescent="0.2"/>
    <row r="3" spans="3:32" ht="9" customHeight="1" x14ac:dyDescent="0.2">
      <c r="C3" s="66"/>
    </row>
    <row r="4" spans="3:32" s="68" customFormat="1" ht="15.75" x14ac:dyDescent="0.2">
      <c r="D4" s="15" t="s">
        <v>215</v>
      </c>
      <c r="E4" s="69"/>
      <c r="F4" s="69"/>
      <c r="G4" s="69"/>
      <c r="H4" s="15" t="s">
        <v>324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</row>
    <row r="5" spans="3:32" s="68" customFormat="1" ht="15.75" x14ac:dyDescent="0.2">
      <c r="D5" s="92" t="s">
        <v>484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</row>
    <row r="6" spans="3:32" s="71" customFormat="1" ht="14.25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5"/>
      <c r="AF6" s="14" t="s">
        <v>176</v>
      </c>
    </row>
    <row r="7" spans="3:32" ht="6" customHeight="1" x14ac:dyDescent="0.2">
      <c r="C7" s="22"/>
      <c r="D7" s="716"/>
      <c r="E7" s="717"/>
      <c r="F7" s="717"/>
      <c r="G7" s="717"/>
      <c r="H7" s="717"/>
      <c r="I7" s="718"/>
      <c r="J7" s="701">
        <v>2003</v>
      </c>
      <c r="K7" s="701">
        <v>2004</v>
      </c>
      <c r="L7" s="701">
        <v>2005</v>
      </c>
      <c r="M7" s="701">
        <v>2006</v>
      </c>
      <c r="N7" s="701">
        <v>2007</v>
      </c>
      <c r="O7" s="701">
        <v>2008</v>
      </c>
      <c r="P7" s="701">
        <v>2009</v>
      </c>
      <c r="Q7" s="701">
        <v>2010</v>
      </c>
      <c r="R7" s="701">
        <v>2011</v>
      </c>
      <c r="S7" s="701">
        <v>2012</v>
      </c>
      <c r="T7" s="701">
        <v>2013</v>
      </c>
      <c r="U7" s="701">
        <v>2015</v>
      </c>
      <c r="V7" s="701">
        <v>2016</v>
      </c>
      <c r="W7" s="701">
        <v>2017</v>
      </c>
      <c r="X7" s="701">
        <v>2018</v>
      </c>
      <c r="Y7" s="701">
        <v>2019</v>
      </c>
      <c r="Z7" s="701">
        <v>2020</v>
      </c>
      <c r="AA7" s="701">
        <v>2021</v>
      </c>
      <c r="AB7" s="701">
        <v>2022</v>
      </c>
      <c r="AC7" s="701">
        <v>2023</v>
      </c>
      <c r="AD7" s="701">
        <v>2024</v>
      </c>
      <c r="AE7" s="704">
        <v>2025</v>
      </c>
      <c r="AF7" s="72"/>
    </row>
    <row r="8" spans="3:32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2"/>
      <c r="U8" s="702"/>
      <c r="V8" s="702"/>
      <c r="W8" s="702"/>
      <c r="X8" s="702"/>
      <c r="Y8" s="702"/>
      <c r="Z8" s="702"/>
      <c r="AA8" s="702"/>
      <c r="AB8" s="702"/>
      <c r="AC8" s="702"/>
      <c r="AD8" s="702"/>
      <c r="AE8" s="705"/>
      <c r="AF8" s="72"/>
    </row>
    <row r="9" spans="3:32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2"/>
      <c r="U9" s="702"/>
      <c r="V9" s="702"/>
      <c r="W9" s="702"/>
      <c r="X9" s="702"/>
      <c r="Y9" s="702"/>
      <c r="Z9" s="702"/>
      <c r="AA9" s="702"/>
      <c r="AB9" s="702"/>
      <c r="AC9" s="702"/>
      <c r="AD9" s="702"/>
      <c r="AE9" s="705"/>
      <c r="AF9" s="72"/>
    </row>
    <row r="10" spans="3:32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2"/>
      <c r="U10" s="702"/>
      <c r="V10" s="702"/>
      <c r="W10" s="702"/>
      <c r="X10" s="702"/>
      <c r="Y10" s="702"/>
      <c r="Z10" s="702"/>
      <c r="AA10" s="702"/>
      <c r="AB10" s="702"/>
      <c r="AC10" s="702"/>
      <c r="AD10" s="702"/>
      <c r="AE10" s="705"/>
      <c r="AF10" s="72"/>
    </row>
    <row r="11" spans="3:32" ht="15" customHeight="1" thickBot="1" x14ac:dyDescent="0.25">
      <c r="C11" s="22"/>
      <c r="D11" s="722"/>
      <c r="E11" s="723"/>
      <c r="F11" s="723"/>
      <c r="G11" s="723"/>
      <c r="H11" s="723"/>
      <c r="I11" s="724"/>
      <c r="J11" s="18"/>
      <c r="K11" s="18"/>
      <c r="L11" s="18"/>
      <c r="M11" s="18"/>
      <c r="N11" s="18"/>
      <c r="O11" s="18"/>
      <c r="P11" s="340"/>
      <c r="Q11" s="340"/>
      <c r="R11" s="340"/>
      <c r="S11" s="340"/>
      <c r="T11" s="340"/>
      <c r="U11" s="340"/>
      <c r="V11" s="340"/>
      <c r="W11" s="340"/>
      <c r="X11" s="340"/>
      <c r="Y11" s="340"/>
      <c r="Z11" s="340"/>
      <c r="AA11" s="340"/>
      <c r="AB11" s="340"/>
      <c r="AC11" s="340"/>
      <c r="AD11" s="18"/>
      <c r="AE11" s="476"/>
      <c r="AF11" s="72"/>
    </row>
    <row r="12" spans="3:32" ht="14.25" thickTop="1" thickBot="1" x14ac:dyDescent="0.25">
      <c r="C12" s="22"/>
      <c r="D12" s="19" t="s">
        <v>253</v>
      </c>
      <c r="E12" s="289"/>
      <c r="F12" s="289"/>
      <c r="G12" s="289"/>
      <c r="H12" s="289"/>
      <c r="I12" s="20"/>
      <c r="J12" s="321"/>
      <c r="K12" s="322"/>
      <c r="L12" s="322"/>
      <c r="M12" s="322"/>
      <c r="N12" s="322"/>
      <c r="O12" s="355"/>
      <c r="P12" s="355"/>
      <c r="Q12" s="355"/>
      <c r="R12" s="355"/>
      <c r="S12" s="355"/>
      <c r="T12" s="355"/>
      <c r="U12" s="355"/>
      <c r="V12" s="355"/>
      <c r="W12" s="355"/>
      <c r="X12" s="355"/>
      <c r="Y12" s="355"/>
      <c r="Z12" s="355"/>
      <c r="AA12" s="355"/>
      <c r="AB12" s="355"/>
      <c r="AC12" s="355"/>
      <c r="AD12" s="322"/>
      <c r="AE12" s="670"/>
      <c r="AF12" s="72"/>
    </row>
    <row r="13" spans="3:32" x14ac:dyDescent="0.2">
      <c r="C13" s="22"/>
      <c r="D13" s="145"/>
      <c r="E13" s="146" t="s">
        <v>242</v>
      </c>
      <c r="F13" s="146"/>
      <c r="G13" s="146"/>
      <c r="H13" s="147"/>
      <c r="I13" s="148"/>
      <c r="J13" s="330">
        <v>2410</v>
      </c>
      <c r="K13" s="330">
        <v>2957</v>
      </c>
      <c r="L13" s="330">
        <v>3364</v>
      </c>
      <c r="M13" s="330">
        <v>4496</v>
      </c>
      <c r="N13" s="330">
        <v>4888</v>
      </c>
      <c r="O13" s="356">
        <v>5328</v>
      </c>
      <c r="P13" s="356">
        <v>5532</v>
      </c>
      <c r="Q13" s="356">
        <v>5989</v>
      </c>
      <c r="R13" s="356">
        <v>6007</v>
      </c>
      <c r="S13" s="356">
        <v>6494</v>
      </c>
      <c r="T13" s="356">
        <v>6758</v>
      </c>
      <c r="U13" s="356">
        <v>6168</v>
      </c>
      <c r="V13" s="356">
        <v>6011</v>
      </c>
      <c r="W13" s="356">
        <v>5628</v>
      </c>
      <c r="X13" s="356" t="s">
        <v>15</v>
      </c>
      <c r="Y13" s="356" t="s">
        <v>15</v>
      </c>
      <c r="Z13" s="356" t="s">
        <v>15</v>
      </c>
      <c r="AA13" s="356" t="s">
        <v>15</v>
      </c>
      <c r="AB13" s="356" t="s">
        <v>15</v>
      </c>
      <c r="AC13" s="356" t="s">
        <v>15</v>
      </c>
      <c r="AD13" s="356" t="s">
        <v>15</v>
      </c>
      <c r="AE13" s="356" t="s">
        <v>15</v>
      </c>
      <c r="AF13" s="72"/>
    </row>
    <row r="14" spans="3:32" x14ac:dyDescent="0.2">
      <c r="C14" s="22"/>
      <c r="D14" s="133"/>
      <c r="E14" s="30" t="s">
        <v>243</v>
      </c>
      <c r="F14" s="30"/>
      <c r="G14" s="30"/>
      <c r="H14" s="31"/>
      <c r="I14" s="32"/>
      <c r="J14" s="331">
        <v>7630</v>
      </c>
      <c r="K14" s="331">
        <v>8529</v>
      </c>
      <c r="L14" s="331">
        <v>9200</v>
      </c>
      <c r="M14" s="331">
        <v>11843</v>
      </c>
      <c r="N14" s="331">
        <v>15642</v>
      </c>
      <c r="O14" s="357">
        <v>17970</v>
      </c>
      <c r="P14" s="357">
        <v>18230</v>
      </c>
      <c r="Q14" s="357">
        <v>18171</v>
      </c>
      <c r="R14" s="357">
        <v>19313</v>
      </c>
      <c r="S14" s="357">
        <v>18604</v>
      </c>
      <c r="T14" s="357">
        <v>18663</v>
      </c>
      <c r="U14" s="357">
        <v>17655</v>
      </c>
      <c r="V14" s="357">
        <v>16844</v>
      </c>
      <c r="W14" s="357">
        <v>16230</v>
      </c>
      <c r="X14" s="357" t="s">
        <v>15</v>
      </c>
      <c r="Y14" s="357" t="s">
        <v>15</v>
      </c>
      <c r="Z14" s="357" t="s">
        <v>15</v>
      </c>
      <c r="AA14" s="357" t="s">
        <v>15</v>
      </c>
      <c r="AB14" s="357" t="s">
        <v>15</v>
      </c>
      <c r="AC14" s="357" t="s">
        <v>15</v>
      </c>
      <c r="AD14" s="357" t="s">
        <v>15</v>
      </c>
      <c r="AE14" s="357" t="s">
        <v>15</v>
      </c>
      <c r="AF14" s="72"/>
    </row>
    <row r="15" spans="3:32" x14ac:dyDescent="0.2">
      <c r="C15" s="22"/>
      <c r="D15" s="133"/>
      <c r="E15" s="30" t="s">
        <v>244</v>
      </c>
      <c r="F15" s="30"/>
      <c r="G15" s="30"/>
      <c r="H15" s="31"/>
      <c r="I15" s="32"/>
      <c r="J15" s="331">
        <v>1305</v>
      </c>
      <c r="K15" s="331">
        <v>1417</v>
      </c>
      <c r="L15" s="331">
        <v>1713</v>
      </c>
      <c r="M15" s="331">
        <v>2244</v>
      </c>
      <c r="N15" s="331">
        <v>2656</v>
      </c>
      <c r="O15" s="357">
        <v>2815</v>
      </c>
      <c r="P15" s="357">
        <v>3054</v>
      </c>
      <c r="Q15" s="357">
        <v>3077</v>
      </c>
      <c r="R15" s="357">
        <v>3244</v>
      </c>
      <c r="S15" s="357">
        <v>3546</v>
      </c>
      <c r="T15" s="357">
        <v>3418</v>
      </c>
      <c r="U15" s="357">
        <v>3186</v>
      </c>
      <c r="V15" s="357">
        <v>3162</v>
      </c>
      <c r="W15" s="357">
        <v>2992</v>
      </c>
      <c r="X15" s="357" t="s">
        <v>15</v>
      </c>
      <c r="Y15" s="357" t="s">
        <v>15</v>
      </c>
      <c r="Z15" s="357" t="s">
        <v>15</v>
      </c>
      <c r="AA15" s="357" t="s">
        <v>15</v>
      </c>
      <c r="AB15" s="357" t="s">
        <v>15</v>
      </c>
      <c r="AC15" s="357" t="s">
        <v>15</v>
      </c>
      <c r="AD15" s="357" t="s">
        <v>15</v>
      </c>
      <c r="AE15" s="357" t="s">
        <v>15</v>
      </c>
      <c r="AF15" s="72"/>
    </row>
    <row r="16" spans="3:32" x14ac:dyDescent="0.2">
      <c r="C16" s="22"/>
      <c r="D16" s="133"/>
      <c r="E16" s="30" t="s">
        <v>245</v>
      </c>
      <c r="F16" s="30"/>
      <c r="G16" s="30"/>
      <c r="H16" s="31"/>
      <c r="I16" s="32"/>
      <c r="J16" s="331">
        <v>2426</v>
      </c>
      <c r="K16" s="331">
        <v>2730</v>
      </c>
      <c r="L16" s="331">
        <v>3113</v>
      </c>
      <c r="M16" s="331">
        <v>3460</v>
      </c>
      <c r="N16" s="331">
        <v>3837</v>
      </c>
      <c r="O16" s="357">
        <v>4256</v>
      </c>
      <c r="P16" s="357">
        <v>5046</v>
      </c>
      <c r="Q16" s="357">
        <v>4923</v>
      </c>
      <c r="R16" s="357">
        <v>5360</v>
      </c>
      <c r="S16" s="357">
        <v>5453</v>
      </c>
      <c r="T16" s="357">
        <v>5500</v>
      </c>
      <c r="U16" s="357">
        <v>5460</v>
      </c>
      <c r="V16" s="357">
        <v>5667</v>
      </c>
      <c r="W16" s="357">
        <v>5701</v>
      </c>
      <c r="X16" s="357" t="s">
        <v>15</v>
      </c>
      <c r="Y16" s="357" t="s">
        <v>15</v>
      </c>
      <c r="Z16" s="357" t="s">
        <v>15</v>
      </c>
      <c r="AA16" s="357" t="s">
        <v>15</v>
      </c>
      <c r="AB16" s="357" t="s">
        <v>15</v>
      </c>
      <c r="AC16" s="357" t="s">
        <v>15</v>
      </c>
      <c r="AD16" s="357" t="s">
        <v>15</v>
      </c>
      <c r="AE16" s="357" t="s">
        <v>15</v>
      </c>
      <c r="AF16" s="72"/>
    </row>
    <row r="17" spans="3:32" x14ac:dyDescent="0.2">
      <c r="C17" s="22"/>
      <c r="D17" s="133"/>
      <c r="E17" s="30" t="s">
        <v>246</v>
      </c>
      <c r="F17" s="30"/>
      <c r="G17" s="30"/>
      <c r="H17" s="31"/>
      <c r="I17" s="32"/>
      <c r="J17" s="331">
        <v>4320</v>
      </c>
      <c r="K17" s="331">
        <v>5011</v>
      </c>
      <c r="L17" s="331">
        <v>6214</v>
      </c>
      <c r="M17" s="331">
        <v>7457</v>
      </c>
      <c r="N17" s="331">
        <v>8928</v>
      </c>
      <c r="O17" s="357">
        <v>10153</v>
      </c>
      <c r="P17" s="357">
        <v>12205</v>
      </c>
      <c r="Q17" s="357">
        <v>14040</v>
      </c>
      <c r="R17" s="357">
        <v>14986</v>
      </c>
      <c r="S17" s="357">
        <v>15431</v>
      </c>
      <c r="T17" s="357">
        <v>15144</v>
      </c>
      <c r="U17" s="357">
        <v>13757</v>
      </c>
      <c r="V17" s="357">
        <v>13176</v>
      </c>
      <c r="W17" s="357">
        <v>12036</v>
      </c>
      <c r="X17" s="357" t="s">
        <v>15</v>
      </c>
      <c r="Y17" s="357" t="s">
        <v>15</v>
      </c>
      <c r="Z17" s="357" t="s">
        <v>15</v>
      </c>
      <c r="AA17" s="357" t="s">
        <v>15</v>
      </c>
      <c r="AB17" s="357" t="s">
        <v>15</v>
      </c>
      <c r="AC17" s="357" t="s">
        <v>15</v>
      </c>
      <c r="AD17" s="357" t="s">
        <v>15</v>
      </c>
      <c r="AE17" s="357" t="s">
        <v>15</v>
      </c>
      <c r="AF17" s="72"/>
    </row>
    <row r="18" spans="3:32" x14ac:dyDescent="0.2">
      <c r="C18" s="22"/>
      <c r="D18" s="133"/>
      <c r="E18" s="30" t="s">
        <v>247</v>
      </c>
      <c r="F18" s="30"/>
      <c r="G18" s="30"/>
      <c r="H18" s="31"/>
      <c r="I18" s="32"/>
      <c r="J18" s="331">
        <v>7494</v>
      </c>
      <c r="K18" s="331">
        <v>9590</v>
      </c>
      <c r="L18" s="331">
        <v>11224</v>
      </c>
      <c r="M18" s="331">
        <v>13319</v>
      </c>
      <c r="N18" s="331">
        <v>15358</v>
      </c>
      <c r="O18" s="357">
        <v>18941</v>
      </c>
      <c r="P18" s="357">
        <v>22023</v>
      </c>
      <c r="Q18" s="357">
        <v>24086</v>
      </c>
      <c r="R18" s="357">
        <v>25766</v>
      </c>
      <c r="S18" s="357">
        <v>25923</v>
      </c>
      <c r="T18" s="357">
        <v>24630</v>
      </c>
      <c r="U18" s="357">
        <v>20858</v>
      </c>
      <c r="V18" s="357">
        <v>18904</v>
      </c>
      <c r="W18" s="357">
        <v>16505</v>
      </c>
      <c r="X18" s="357" t="s">
        <v>15</v>
      </c>
      <c r="Y18" s="357" t="s">
        <v>15</v>
      </c>
      <c r="Z18" s="357" t="s">
        <v>15</v>
      </c>
      <c r="AA18" s="357" t="s">
        <v>15</v>
      </c>
      <c r="AB18" s="357" t="s">
        <v>15</v>
      </c>
      <c r="AC18" s="357" t="s">
        <v>15</v>
      </c>
      <c r="AD18" s="357" t="s">
        <v>15</v>
      </c>
      <c r="AE18" s="357" t="s">
        <v>15</v>
      </c>
      <c r="AF18" s="72"/>
    </row>
    <row r="19" spans="3:32" x14ac:dyDescent="0.2">
      <c r="C19" s="22"/>
      <c r="D19" s="133"/>
      <c r="E19" s="30" t="s">
        <v>248</v>
      </c>
      <c r="F19" s="30"/>
      <c r="G19" s="30"/>
      <c r="H19" s="31"/>
      <c r="I19" s="32"/>
      <c r="J19" s="331">
        <v>1470</v>
      </c>
      <c r="K19" s="331">
        <v>1712</v>
      </c>
      <c r="L19" s="331">
        <v>1920</v>
      </c>
      <c r="M19" s="331">
        <v>2000</v>
      </c>
      <c r="N19" s="331">
        <v>2240</v>
      </c>
      <c r="O19" s="357">
        <v>2395</v>
      </c>
      <c r="P19" s="357">
        <v>2632</v>
      </c>
      <c r="Q19" s="357">
        <v>3071</v>
      </c>
      <c r="R19" s="357">
        <v>3120</v>
      </c>
      <c r="S19" s="357">
        <v>3420</v>
      </c>
      <c r="T19" s="357">
        <v>2922</v>
      </c>
      <c r="U19" s="357">
        <v>2804</v>
      </c>
      <c r="V19" s="357">
        <v>2518</v>
      </c>
      <c r="W19" s="357">
        <v>2400</v>
      </c>
      <c r="X19" s="357" t="s">
        <v>15</v>
      </c>
      <c r="Y19" s="357" t="s">
        <v>15</v>
      </c>
      <c r="Z19" s="357" t="s">
        <v>15</v>
      </c>
      <c r="AA19" s="357" t="s">
        <v>15</v>
      </c>
      <c r="AB19" s="357" t="s">
        <v>15</v>
      </c>
      <c r="AC19" s="357" t="s">
        <v>15</v>
      </c>
      <c r="AD19" s="357" t="s">
        <v>15</v>
      </c>
      <c r="AE19" s="357" t="s">
        <v>15</v>
      </c>
      <c r="AF19" s="72"/>
    </row>
    <row r="20" spans="3:32" x14ac:dyDescent="0.2">
      <c r="C20" s="22"/>
      <c r="D20" s="133"/>
      <c r="E20" s="30" t="s">
        <v>249</v>
      </c>
      <c r="F20" s="30"/>
      <c r="G20" s="30"/>
      <c r="H20" s="31"/>
      <c r="I20" s="32"/>
      <c r="J20" s="331">
        <v>5155</v>
      </c>
      <c r="K20" s="331">
        <v>5588</v>
      </c>
      <c r="L20" s="331">
        <v>6612</v>
      </c>
      <c r="M20" s="331">
        <v>7638</v>
      </c>
      <c r="N20" s="331">
        <v>8965</v>
      </c>
      <c r="O20" s="357">
        <v>10056</v>
      </c>
      <c r="P20" s="357">
        <v>11465</v>
      </c>
      <c r="Q20" s="357">
        <v>12994</v>
      </c>
      <c r="R20" s="357">
        <v>13313</v>
      </c>
      <c r="S20" s="357">
        <v>13022</v>
      </c>
      <c r="T20" s="357">
        <v>12476</v>
      </c>
      <c r="U20" s="357">
        <v>10116</v>
      </c>
      <c r="V20" s="357">
        <v>9047</v>
      </c>
      <c r="W20" s="357">
        <v>8460</v>
      </c>
      <c r="X20" s="357" t="s">
        <v>15</v>
      </c>
      <c r="Y20" s="357" t="s">
        <v>15</v>
      </c>
      <c r="Z20" s="357" t="s">
        <v>15</v>
      </c>
      <c r="AA20" s="357" t="s">
        <v>15</v>
      </c>
      <c r="AB20" s="357" t="s">
        <v>15</v>
      </c>
      <c r="AC20" s="357" t="s">
        <v>15</v>
      </c>
      <c r="AD20" s="357" t="s">
        <v>15</v>
      </c>
      <c r="AE20" s="357" t="s">
        <v>15</v>
      </c>
      <c r="AF20" s="72"/>
    </row>
    <row r="21" spans="3:32" ht="13.5" thickBot="1" x14ac:dyDescent="0.25">
      <c r="C21" s="22"/>
      <c r="D21" s="133"/>
      <c r="E21" s="30" t="s">
        <v>250</v>
      </c>
      <c r="F21" s="30"/>
      <c r="G21" s="30"/>
      <c r="H21" s="31"/>
      <c r="I21" s="32"/>
      <c r="J21" s="331">
        <v>923</v>
      </c>
      <c r="K21" s="331">
        <v>1010</v>
      </c>
      <c r="L21" s="331">
        <v>1133</v>
      </c>
      <c r="M21" s="331">
        <v>1219</v>
      </c>
      <c r="N21" s="331">
        <v>1485</v>
      </c>
      <c r="O21" s="357">
        <v>1568</v>
      </c>
      <c r="P21" s="357">
        <v>1846</v>
      </c>
      <c r="Q21" s="357">
        <v>2011</v>
      </c>
      <c r="R21" s="357">
        <v>2267</v>
      </c>
      <c r="S21" s="357">
        <v>2464</v>
      </c>
      <c r="T21" s="357">
        <v>2434</v>
      </c>
      <c r="U21" s="357">
        <v>2211</v>
      </c>
      <c r="V21" s="357">
        <v>2216</v>
      </c>
      <c r="W21" s="357">
        <v>2272</v>
      </c>
      <c r="X21" s="357" t="s">
        <v>15</v>
      </c>
      <c r="Y21" s="357" t="s">
        <v>15</v>
      </c>
      <c r="Z21" s="357" t="s">
        <v>15</v>
      </c>
      <c r="AA21" s="357" t="s">
        <v>15</v>
      </c>
      <c r="AB21" s="357" t="s">
        <v>15</v>
      </c>
      <c r="AC21" s="357" t="s">
        <v>15</v>
      </c>
      <c r="AD21" s="357" t="s">
        <v>15</v>
      </c>
      <c r="AE21" s="357" t="s">
        <v>15</v>
      </c>
      <c r="AF21" s="72"/>
    </row>
    <row r="22" spans="3:32" ht="13.5" thickBot="1" x14ac:dyDescent="0.25">
      <c r="C22" s="22"/>
      <c r="D22" s="41" t="s">
        <v>252</v>
      </c>
      <c r="E22" s="42"/>
      <c r="F22" s="42"/>
      <c r="G22" s="42"/>
      <c r="H22" s="42"/>
      <c r="I22" s="288"/>
      <c r="J22" s="338"/>
      <c r="K22" s="339"/>
      <c r="L22" s="339"/>
      <c r="M22" s="339"/>
      <c r="N22" s="339"/>
      <c r="O22" s="358"/>
      <c r="P22" s="358"/>
      <c r="Q22" s="358"/>
      <c r="R22" s="358"/>
      <c r="S22" s="358"/>
      <c r="T22" s="358"/>
      <c r="U22" s="358"/>
      <c r="V22" s="358"/>
      <c r="W22" s="358"/>
      <c r="X22" s="358"/>
      <c r="Y22" s="537"/>
      <c r="Z22" s="537"/>
      <c r="AA22" s="537"/>
      <c r="AB22" s="537"/>
      <c r="AC22" s="537"/>
      <c r="AD22" s="537"/>
      <c r="AE22" s="681"/>
      <c r="AF22" s="72"/>
    </row>
    <row r="23" spans="3:32" x14ac:dyDescent="0.2">
      <c r="C23" s="22"/>
      <c r="D23" s="145"/>
      <c r="E23" s="146" t="s">
        <v>242</v>
      </c>
      <c r="F23" s="146"/>
      <c r="G23" s="146"/>
      <c r="H23" s="147"/>
      <c r="I23" s="88"/>
      <c r="J23" s="334">
        <v>2010</v>
      </c>
      <c r="K23" s="334">
        <v>2492</v>
      </c>
      <c r="L23" s="334">
        <v>2806</v>
      </c>
      <c r="M23" s="334">
        <v>3860</v>
      </c>
      <c r="N23" s="334">
        <v>4219</v>
      </c>
      <c r="O23" s="359">
        <v>4687</v>
      </c>
      <c r="P23" s="359">
        <v>4870</v>
      </c>
      <c r="Q23" s="359">
        <v>5248</v>
      </c>
      <c r="R23" s="359">
        <v>5261</v>
      </c>
      <c r="S23" s="359">
        <v>5822</v>
      </c>
      <c r="T23" s="359">
        <v>6076</v>
      </c>
      <c r="U23" s="359">
        <v>5524</v>
      </c>
      <c r="V23" s="359">
        <v>5345</v>
      </c>
      <c r="W23" s="359">
        <v>4998</v>
      </c>
      <c r="X23" s="359" t="s">
        <v>15</v>
      </c>
      <c r="Y23" s="359" t="s">
        <v>15</v>
      </c>
      <c r="Z23" s="359" t="s">
        <v>15</v>
      </c>
      <c r="AA23" s="359" t="s">
        <v>15</v>
      </c>
      <c r="AB23" s="359" t="s">
        <v>15</v>
      </c>
      <c r="AC23" s="359" t="s">
        <v>15</v>
      </c>
      <c r="AD23" s="359" t="s">
        <v>15</v>
      </c>
      <c r="AE23" s="335" t="s">
        <v>15</v>
      </c>
      <c r="AF23" s="72"/>
    </row>
    <row r="24" spans="3:32" x14ac:dyDescent="0.2">
      <c r="C24" s="22"/>
      <c r="D24" s="133"/>
      <c r="E24" s="30" t="s">
        <v>243</v>
      </c>
      <c r="F24" s="30"/>
      <c r="G24" s="30"/>
      <c r="H24" s="31"/>
      <c r="I24" s="32"/>
      <c r="J24" s="331">
        <v>6893</v>
      </c>
      <c r="K24" s="331">
        <v>7552</v>
      </c>
      <c r="L24" s="331">
        <v>8020</v>
      </c>
      <c r="M24" s="331">
        <v>10327</v>
      </c>
      <c r="N24" s="331">
        <v>13442</v>
      </c>
      <c r="O24" s="357">
        <v>15260</v>
      </c>
      <c r="P24" s="357">
        <v>15190</v>
      </c>
      <c r="Q24" s="357">
        <v>14952</v>
      </c>
      <c r="R24" s="357">
        <v>15604</v>
      </c>
      <c r="S24" s="357">
        <v>14923</v>
      </c>
      <c r="T24" s="357">
        <v>15094</v>
      </c>
      <c r="U24" s="357">
        <v>14398</v>
      </c>
      <c r="V24" s="357">
        <v>14015</v>
      </c>
      <c r="W24" s="357">
        <v>13316</v>
      </c>
      <c r="X24" s="357" t="s">
        <v>15</v>
      </c>
      <c r="Y24" s="357" t="s">
        <v>15</v>
      </c>
      <c r="Z24" s="357" t="s">
        <v>15</v>
      </c>
      <c r="AA24" s="357" t="s">
        <v>15</v>
      </c>
      <c r="AB24" s="357" t="s">
        <v>15</v>
      </c>
      <c r="AC24" s="357" t="s">
        <v>15</v>
      </c>
      <c r="AD24" s="357" t="s">
        <v>15</v>
      </c>
      <c r="AE24" s="332" t="s">
        <v>15</v>
      </c>
      <c r="AF24" s="72"/>
    </row>
    <row r="25" spans="3:32" x14ac:dyDescent="0.2">
      <c r="C25" s="22"/>
      <c r="D25" s="133"/>
      <c r="E25" s="30" t="s">
        <v>244</v>
      </c>
      <c r="F25" s="30"/>
      <c r="G25" s="30"/>
      <c r="H25" s="31"/>
      <c r="I25" s="32"/>
      <c r="J25" s="331">
        <v>1132</v>
      </c>
      <c r="K25" s="331">
        <v>1225</v>
      </c>
      <c r="L25" s="331">
        <v>1449</v>
      </c>
      <c r="M25" s="331">
        <v>1904</v>
      </c>
      <c r="N25" s="331">
        <v>2214</v>
      </c>
      <c r="O25" s="357">
        <v>2333</v>
      </c>
      <c r="P25" s="357">
        <v>2458</v>
      </c>
      <c r="Q25" s="357">
        <v>2450</v>
      </c>
      <c r="R25" s="357">
        <v>2569</v>
      </c>
      <c r="S25" s="357">
        <v>2702</v>
      </c>
      <c r="T25" s="357">
        <v>2652</v>
      </c>
      <c r="U25" s="357">
        <v>2425</v>
      </c>
      <c r="V25" s="357">
        <v>2526</v>
      </c>
      <c r="W25" s="357">
        <v>2352</v>
      </c>
      <c r="X25" s="357" t="s">
        <v>15</v>
      </c>
      <c r="Y25" s="357" t="s">
        <v>15</v>
      </c>
      <c r="Z25" s="357" t="s">
        <v>15</v>
      </c>
      <c r="AA25" s="357" t="s">
        <v>15</v>
      </c>
      <c r="AB25" s="357" t="s">
        <v>15</v>
      </c>
      <c r="AC25" s="357" t="s">
        <v>15</v>
      </c>
      <c r="AD25" s="357" t="s">
        <v>15</v>
      </c>
      <c r="AE25" s="332" t="s">
        <v>15</v>
      </c>
      <c r="AF25" s="72"/>
    </row>
    <row r="26" spans="3:32" x14ac:dyDescent="0.2">
      <c r="C26" s="22"/>
      <c r="D26" s="133"/>
      <c r="E26" s="30" t="s">
        <v>245</v>
      </c>
      <c r="F26" s="30"/>
      <c r="G26" s="30"/>
      <c r="H26" s="31"/>
      <c r="I26" s="32"/>
      <c r="J26" s="331">
        <v>1995</v>
      </c>
      <c r="K26" s="331">
        <v>2144</v>
      </c>
      <c r="L26" s="331">
        <v>2473</v>
      </c>
      <c r="M26" s="331">
        <v>2827</v>
      </c>
      <c r="N26" s="331">
        <v>3195</v>
      </c>
      <c r="O26" s="357">
        <v>3613</v>
      </c>
      <c r="P26" s="357">
        <v>4205</v>
      </c>
      <c r="Q26" s="357">
        <v>4099</v>
      </c>
      <c r="R26" s="357">
        <v>4272</v>
      </c>
      <c r="S26" s="357">
        <v>4378</v>
      </c>
      <c r="T26" s="357">
        <v>4413</v>
      </c>
      <c r="U26" s="357">
        <v>4496</v>
      </c>
      <c r="V26" s="357">
        <v>4628</v>
      </c>
      <c r="W26" s="357">
        <v>4819</v>
      </c>
      <c r="X26" s="357" t="s">
        <v>15</v>
      </c>
      <c r="Y26" s="357" t="s">
        <v>15</v>
      </c>
      <c r="Z26" s="357" t="s">
        <v>15</v>
      </c>
      <c r="AA26" s="357" t="s">
        <v>15</v>
      </c>
      <c r="AB26" s="357" t="s">
        <v>15</v>
      </c>
      <c r="AC26" s="357" t="s">
        <v>15</v>
      </c>
      <c r="AD26" s="357" t="s">
        <v>15</v>
      </c>
      <c r="AE26" s="332" t="s">
        <v>15</v>
      </c>
      <c r="AF26" s="72"/>
    </row>
    <row r="27" spans="3:32" x14ac:dyDescent="0.2">
      <c r="C27" s="22"/>
      <c r="D27" s="133"/>
      <c r="E27" s="30" t="s">
        <v>246</v>
      </c>
      <c r="F27" s="30"/>
      <c r="G27" s="30"/>
      <c r="H27" s="31"/>
      <c r="I27" s="32"/>
      <c r="J27" s="331">
        <v>3531</v>
      </c>
      <c r="K27" s="331">
        <v>4048</v>
      </c>
      <c r="L27" s="331">
        <v>4792</v>
      </c>
      <c r="M27" s="331">
        <v>5739</v>
      </c>
      <c r="N27" s="331">
        <v>6780</v>
      </c>
      <c r="O27" s="357">
        <v>7552</v>
      </c>
      <c r="P27" s="357">
        <v>8572</v>
      </c>
      <c r="Q27" s="357">
        <v>9723</v>
      </c>
      <c r="R27" s="357">
        <v>10264</v>
      </c>
      <c r="S27" s="357">
        <v>10608</v>
      </c>
      <c r="T27" s="357">
        <v>10591</v>
      </c>
      <c r="U27" s="357">
        <v>10050</v>
      </c>
      <c r="V27" s="357">
        <v>9756</v>
      </c>
      <c r="W27" s="357">
        <v>8951</v>
      </c>
      <c r="X27" s="357" t="s">
        <v>15</v>
      </c>
      <c r="Y27" s="357" t="s">
        <v>15</v>
      </c>
      <c r="Z27" s="357" t="s">
        <v>15</v>
      </c>
      <c r="AA27" s="357" t="s">
        <v>15</v>
      </c>
      <c r="AB27" s="357" t="s">
        <v>15</v>
      </c>
      <c r="AC27" s="357" t="s">
        <v>15</v>
      </c>
      <c r="AD27" s="357" t="s">
        <v>15</v>
      </c>
      <c r="AE27" s="332" t="s">
        <v>15</v>
      </c>
      <c r="AF27" s="72"/>
    </row>
    <row r="28" spans="3:32" x14ac:dyDescent="0.2">
      <c r="C28" s="22"/>
      <c r="D28" s="133"/>
      <c r="E28" s="30" t="s">
        <v>247</v>
      </c>
      <c r="F28" s="30"/>
      <c r="G28" s="30"/>
      <c r="H28" s="31"/>
      <c r="I28" s="32"/>
      <c r="J28" s="331">
        <v>6132</v>
      </c>
      <c r="K28" s="331">
        <v>7574</v>
      </c>
      <c r="L28" s="331">
        <v>8710</v>
      </c>
      <c r="M28" s="331">
        <v>9697</v>
      </c>
      <c r="N28" s="331">
        <v>10746</v>
      </c>
      <c r="O28" s="357">
        <v>12799</v>
      </c>
      <c r="P28" s="357">
        <v>14663</v>
      </c>
      <c r="Q28" s="357">
        <v>15902</v>
      </c>
      <c r="R28" s="357">
        <v>16792</v>
      </c>
      <c r="S28" s="357">
        <v>16705</v>
      </c>
      <c r="T28" s="357">
        <v>16435</v>
      </c>
      <c r="U28" s="357">
        <v>14687</v>
      </c>
      <c r="V28" s="357">
        <v>13799</v>
      </c>
      <c r="W28" s="357">
        <v>11984</v>
      </c>
      <c r="X28" s="357" t="s">
        <v>15</v>
      </c>
      <c r="Y28" s="357" t="s">
        <v>15</v>
      </c>
      <c r="Z28" s="357" t="s">
        <v>15</v>
      </c>
      <c r="AA28" s="357" t="s">
        <v>15</v>
      </c>
      <c r="AB28" s="357" t="s">
        <v>15</v>
      </c>
      <c r="AC28" s="357" t="s">
        <v>15</v>
      </c>
      <c r="AD28" s="357" t="s">
        <v>15</v>
      </c>
      <c r="AE28" s="332" t="s">
        <v>15</v>
      </c>
      <c r="AF28" s="72"/>
    </row>
    <row r="29" spans="3:32" x14ac:dyDescent="0.2">
      <c r="C29" s="22"/>
      <c r="D29" s="133"/>
      <c r="E29" s="30" t="s">
        <v>248</v>
      </c>
      <c r="F29" s="30"/>
      <c r="G29" s="30"/>
      <c r="H29" s="31"/>
      <c r="I29" s="32"/>
      <c r="J29" s="331">
        <v>1374</v>
      </c>
      <c r="K29" s="331">
        <v>1470</v>
      </c>
      <c r="L29" s="331">
        <v>1598</v>
      </c>
      <c r="M29" s="331">
        <v>1603</v>
      </c>
      <c r="N29" s="331">
        <v>1762</v>
      </c>
      <c r="O29" s="357">
        <v>1737</v>
      </c>
      <c r="P29" s="357">
        <v>1966</v>
      </c>
      <c r="Q29" s="357">
        <v>2132</v>
      </c>
      <c r="R29" s="357">
        <v>2079</v>
      </c>
      <c r="S29" s="357">
        <v>2169</v>
      </c>
      <c r="T29" s="357">
        <v>1884</v>
      </c>
      <c r="U29" s="357">
        <v>1921</v>
      </c>
      <c r="V29" s="357">
        <v>1722</v>
      </c>
      <c r="W29" s="357">
        <v>1558</v>
      </c>
      <c r="X29" s="357" t="s">
        <v>15</v>
      </c>
      <c r="Y29" s="357" t="s">
        <v>15</v>
      </c>
      <c r="Z29" s="357" t="s">
        <v>15</v>
      </c>
      <c r="AA29" s="357" t="s">
        <v>15</v>
      </c>
      <c r="AB29" s="357" t="s">
        <v>15</v>
      </c>
      <c r="AC29" s="357" t="s">
        <v>15</v>
      </c>
      <c r="AD29" s="357" t="s">
        <v>15</v>
      </c>
      <c r="AE29" s="332" t="s">
        <v>15</v>
      </c>
      <c r="AF29" s="72"/>
    </row>
    <row r="30" spans="3:32" x14ac:dyDescent="0.2">
      <c r="C30" s="22"/>
      <c r="D30" s="133"/>
      <c r="E30" s="30" t="s">
        <v>249</v>
      </c>
      <c r="F30" s="30"/>
      <c r="G30" s="30"/>
      <c r="H30" s="31"/>
      <c r="I30" s="32"/>
      <c r="J30" s="331">
        <v>3359</v>
      </c>
      <c r="K30" s="331">
        <v>3520</v>
      </c>
      <c r="L30" s="331">
        <v>3754</v>
      </c>
      <c r="M30" s="331">
        <v>3941</v>
      </c>
      <c r="N30" s="331">
        <v>4482</v>
      </c>
      <c r="O30" s="357">
        <v>4846</v>
      </c>
      <c r="P30" s="357">
        <v>5422</v>
      </c>
      <c r="Q30" s="357">
        <v>6016</v>
      </c>
      <c r="R30" s="357">
        <v>6254</v>
      </c>
      <c r="S30" s="357">
        <v>6138</v>
      </c>
      <c r="T30" s="357">
        <v>6202</v>
      </c>
      <c r="U30" s="357">
        <v>5303</v>
      </c>
      <c r="V30" s="357">
        <v>5143</v>
      </c>
      <c r="W30" s="357">
        <v>4838</v>
      </c>
      <c r="X30" s="357" t="s">
        <v>15</v>
      </c>
      <c r="Y30" s="357" t="s">
        <v>15</v>
      </c>
      <c r="Z30" s="357" t="s">
        <v>15</v>
      </c>
      <c r="AA30" s="357" t="s">
        <v>15</v>
      </c>
      <c r="AB30" s="357" t="s">
        <v>15</v>
      </c>
      <c r="AC30" s="357" t="s">
        <v>15</v>
      </c>
      <c r="AD30" s="357" t="s">
        <v>15</v>
      </c>
      <c r="AE30" s="332" t="s">
        <v>15</v>
      </c>
      <c r="AF30" s="72"/>
    </row>
    <row r="31" spans="3:32" ht="13.5" thickBot="1" x14ac:dyDescent="0.25">
      <c r="C31" s="22"/>
      <c r="D31" s="89"/>
      <c r="E31" s="30" t="s">
        <v>250</v>
      </c>
      <c r="F31" s="30"/>
      <c r="G31" s="30"/>
      <c r="H31" s="31"/>
      <c r="I31" s="38"/>
      <c r="J31" s="336">
        <v>849</v>
      </c>
      <c r="K31" s="336">
        <v>915</v>
      </c>
      <c r="L31" s="336">
        <v>1015</v>
      </c>
      <c r="M31" s="336">
        <v>1097</v>
      </c>
      <c r="N31" s="336">
        <v>1320</v>
      </c>
      <c r="O31" s="360">
        <v>1336</v>
      </c>
      <c r="P31" s="360">
        <v>1630</v>
      </c>
      <c r="Q31" s="360">
        <v>1754</v>
      </c>
      <c r="R31" s="360">
        <v>1967</v>
      </c>
      <c r="S31" s="360">
        <v>2182</v>
      </c>
      <c r="T31" s="360">
        <v>2134</v>
      </c>
      <c r="U31" s="360">
        <v>1995</v>
      </c>
      <c r="V31" s="360">
        <v>1963</v>
      </c>
      <c r="W31" s="360">
        <v>2046</v>
      </c>
      <c r="X31" s="360" t="s">
        <v>15</v>
      </c>
      <c r="Y31" s="360" t="s">
        <v>15</v>
      </c>
      <c r="Z31" s="360" t="s">
        <v>15</v>
      </c>
      <c r="AA31" s="360" t="s">
        <v>15</v>
      </c>
      <c r="AB31" s="360" t="s">
        <v>15</v>
      </c>
      <c r="AC31" s="360" t="s">
        <v>15</v>
      </c>
      <c r="AD31" s="360" t="s">
        <v>15</v>
      </c>
      <c r="AE31" s="337" t="s">
        <v>15</v>
      </c>
      <c r="AF31" s="72"/>
    </row>
    <row r="32" spans="3:32" ht="13.5" thickBot="1" x14ac:dyDescent="0.25">
      <c r="C32" s="22"/>
      <c r="D32" s="41" t="s">
        <v>251</v>
      </c>
      <c r="E32" s="42"/>
      <c r="F32" s="42"/>
      <c r="G32" s="42"/>
      <c r="H32" s="42"/>
      <c r="I32" s="288"/>
      <c r="J32" s="338"/>
      <c r="K32" s="339"/>
      <c r="L32" s="339"/>
      <c r="M32" s="339"/>
      <c r="N32" s="339"/>
      <c r="O32" s="358"/>
      <c r="P32" s="358"/>
      <c r="Q32" s="358"/>
      <c r="R32" s="358"/>
      <c r="S32" s="358"/>
      <c r="T32" s="358"/>
      <c r="U32" s="358"/>
      <c r="V32" s="358"/>
      <c r="W32" s="358"/>
      <c r="X32" s="358"/>
      <c r="Y32" s="537"/>
      <c r="Z32" s="537"/>
      <c r="AA32" s="537"/>
      <c r="AB32" s="537"/>
      <c r="AC32" s="537"/>
      <c r="AD32" s="537"/>
      <c r="AE32" s="681"/>
      <c r="AF32" s="72"/>
    </row>
    <row r="33" spans="3:32" x14ac:dyDescent="0.2">
      <c r="C33" s="22"/>
      <c r="D33" s="145"/>
      <c r="E33" s="146" t="s">
        <v>242</v>
      </c>
      <c r="F33" s="146"/>
      <c r="G33" s="146"/>
      <c r="H33" s="147"/>
      <c r="I33" s="148"/>
      <c r="J33" s="330">
        <v>401</v>
      </c>
      <c r="K33" s="334">
        <v>465</v>
      </c>
      <c r="L33" s="334">
        <v>559</v>
      </c>
      <c r="M33" s="334">
        <v>637</v>
      </c>
      <c r="N33" s="334">
        <v>670</v>
      </c>
      <c r="O33" s="359">
        <v>643</v>
      </c>
      <c r="P33" s="359">
        <v>662</v>
      </c>
      <c r="Q33" s="359">
        <v>742</v>
      </c>
      <c r="R33" s="359">
        <v>746</v>
      </c>
      <c r="S33" s="359">
        <v>674</v>
      </c>
      <c r="T33" s="359">
        <v>682</v>
      </c>
      <c r="U33" s="359">
        <v>644</v>
      </c>
      <c r="V33" s="359">
        <v>666</v>
      </c>
      <c r="W33" s="359">
        <v>630</v>
      </c>
      <c r="X33" s="359" t="s">
        <v>15</v>
      </c>
      <c r="Y33" s="359" t="s">
        <v>15</v>
      </c>
      <c r="Z33" s="359" t="s">
        <v>15</v>
      </c>
      <c r="AA33" s="359" t="s">
        <v>15</v>
      </c>
      <c r="AB33" s="359" t="s">
        <v>15</v>
      </c>
      <c r="AC33" s="359" t="s">
        <v>15</v>
      </c>
      <c r="AD33" s="359" t="s">
        <v>15</v>
      </c>
      <c r="AE33" s="335" t="s">
        <v>15</v>
      </c>
      <c r="AF33" s="72"/>
    </row>
    <row r="34" spans="3:32" x14ac:dyDescent="0.2">
      <c r="C34" s="22"/>
      <c r="D34" s="133"/>
      <c r="E34" s="30" t="s">
        <v>243</v>
      </c>
      <c r="F34" s="30"/>
      <c r="G34" s="30"/>
      <c r="H34" s="31"/>
      <c r="I34" s="32"/>
      <c r="J34" s="331">
        <v>750</v>
      </c>
      <c r="K34" s="331">
        <v>996</v>
      </c>
      <c r="L34" s="331">
        <v>1203</v>
      </c>
      <c r="M34" s="331">
        <v>1540</v>
      </c>
      <c r="N34" s="331">
        <v>2205</v>
      </c>
      <c r="O34" s="357">
        <v>2713</v>
      </c>
      <c r="P34" s="357">
        <v>3044</v>
      </c>
      <c r="Q34" s="357">
        <v>3221</v>
      </c>
      <c r="R34" s="357">
        <v>3715</v>
      </c>
      <c r="S34" s="357">
        <v>3687</v>
      </c>
      <c r="T34" s="357">
        <v>3573</v>
      </c>
      <c r="U34" s="357">
        <v>3261</v>
      </c>
      <c r="V34" s="357">
        <v>2830</v>
      </c>
      <c r="W34" s="357">
        <v>2914</v>
      </c>
      <c r="X34" s="357" t="s">
        <v>15</v>
      </c>
      <c r="Y34" s="357" t="s">
        <v>15</v>
      </c>
      <c r="Z34" s="357" t="s">
        <v>15</v>
      </c>
      <c r="AA34" s="357" t="s">
        <v>15</v>
      </c>
      <c r="AB34" s="357" t="s">
        <v>15</v>
      </c>
      <c r="AC34" s="357" t="s">
        <v>15</v>
      </c>
      <c r="AD34" s="357" t="s">
        <v>15</v>
      </c>
      <c r="AE34" s="332" t="s">
        <v>15</v>
      </c>
      <c r="AF34" s="72"/>
    </row>
    <row r="35" spans="3:32" x14ac:dyDescent="0.2">
      <c r="C35" s="22"/>
      <c r="D35" s="133"/>
      <c r="E35" s="30" t="s">
        <v>244</v>
      </c>
      <c r="F35" s="30"/>
      <c r="G35" s="30"/>
      <c r="H35" s="31"/>
      <c r="I35" s="32"/>
      <c r="J35" s="331">
        <v>173</v>
      </c>
      <c r="K35" s="331">
        <v>192</v>
      </c>
      <c r="L35" s="331">
        <v>264</v>
      </c>
      <c r="M35" s="331">
        <v>340</v>
      </c>
      <c r="N35" s="331">
        <v>442</v>
      </c>
      <c r="O35" s="357">
        <v>482</v>
      </c>
      <c r="P35" s="357">
        <v>600</v>
      </c>
      <c r="Q35" s="357">
        <v>628</v>
      </c>
      <c r="R35" s="357">
        <v>677</v>
      </c>
      <c r="S35" s="357">
        <v>845</v>
      </c>
      <c r="T35" s="357">
        <v>767</v>
      </c>
      <c r="U35" s="357">
        <v>764</v>
      </c>
      <c r="V35" s="357">
        <v>638</v>
      </c>
      <c r="W35" s="357">
        <v>644</v>
      </c>
      <c r="X35" s="357" t="s">
        <v>15</v>
      </c>
      <c r="Y35" s="357" t="s">
        <v>15</v>
      </c>
      <c r="Z35" s="357" t="s">
        <v>15</v>
      </c>
      <c r="AA35" s="357" t="s">
        <v>15</v>
      </c>
      <c r="AB35" s="357" t="s">
        <v>15</v>
      </c>
      <c r="AC35" s="357" t="s">
        <v>15</v>
      </c>
      <c r="AD35" s="357" t="s">
        <v>15</v>
      </c>
      <c r="AE35" s="332" t="s">
        <v>15</v>
      </c>
      <c r="AF35" s="72"/>
    </row>
    <row r="36" spans="3:32" x14ac:dyDescent="0.2">
      <c r="C36" s="22"/>
      <c r="D36" s="133"/>
      <c r="E36" s="30" t="s">
        <v>245</v>
      </c>
      <c r="F36" s="30"/>
      <c r="G36" s="30"/>
      <c r="H36" s="31"/>
      <c r="I36" s="32"/>
      <c r="J36" s="331">
        <v>431</v>
      </c>
      <c r="K36" s="331">
        <v>586</v>
      </c>
      <c r="L36" s="331">
        <v>642</v>
      </c>
      <c r="M36" s="331">
        <v>633</v>
      </c>
      <c r="N36" s="331">
        <v>642</v>
      </c>
      <c r="O36" s="357">
        <v>643</v>
      </c>
      <c r="P36" s="357">
        <v>841</v>
      </c>
      <c r="Q36" s="357">
        <v>824</v>
      </c>
      <c r="R36" s="357">
        <v>1088</v>
      </c>
      <c r="S36" s="357">
        <v>1075</v>
      </c>
      <c r="T36" s="357">
        <v>1087</v>
      </c>
      <c r="U36" s="357">
        <v>965</v>
      </c>
      <c r="V36" s="357">
        <v>1042</v>
      </c>
      <c r="W36" s="357">
        <v>884</v>
      </c>
      <c r="X36" s="357" t="s">
        <v>15</v>
      </c>
      <c r="Y36" s="357" t="s">
        <v>15</v>
      </c>
      <c r="Z36" s="357" t="s">
        <v>15</v>
      </c>
      <c r="AA36" s="357" t="s">
        <v>15</v>
      </c>
      <c r="AB36" s="357" t="s">
        <v>15</v>
      </c>
      <c r="AC36" s="357" t="s">
        <v>15</v>
      </c>
      <c r="AD36" s="357" t="s">
        <v>15</v>
      </c>
      <c r="AE36" s="332" t="s">
        <v>15</v>
      </c>
      <c r="AF36" s="72"/>
    </row>
    <row r="37" spans="3:32" x14ac:dyDescent="0.2">
      <c r="C37" s="22"/>
      <c r="D37" s="133"/>
      <c r="E37" s="30" t="s">
        <v>246</v>
      </c>
      <c r="F37" s="30"/>
      <c r="G37" s="30"/>
      <c r="H37" s="31"/>
      <c r="I37" s="32"/>
      <c r="J37" s="331">
        <v>791</v>
      </c>
      <c r="K37" s="331">
        <v>965</v>
      </c>
      <c r="L37" s="331">
        <v>1429</v>
      </c>
      <c r="M37" s="331">
        <v>1722</v>
      </c>
      <c r="N37" s="331">
        <v>2149</v>
      </c>
      <c r="O37" s="357">
        <v>2609</v>
      </c>
      <c r="P37" s="357">
        <v>3644</v>
      </c>
      <c r="Q37" s="357">
        <v>4330</v>
      </c>
      <c r="R37" s="357">
        <v>4736</v>
      </c>
      <c r="S37" s="357">
        <v>4834</v>
      </c>
      <c r="T37" s="357">
        <v>4571</v>
      </c>
      <c r="U37" s="357">
        <v>3717</v>
      </c>
      <c r="V37" s="357">
        <v>3429</v>
      </c>
      <c r="W37" s="357">
        <v>3103</v>
      </c>
      <c r="X37" s="357" t="s">
        <v>15</v>
      </c>
      <c r="Y37" s="357" t="s">
        <v>15</v>
      </c>
      <c r="Z37" s="357" t="s">
        <v>15</v>
      </c>
      <c r="AA37" s="357" t="s">
        <v>15</v>
      </c>
      <c r="AB37" s="357" t="s">
        <v>15</v>
      </c>
      <c r="AC37" s="357" t="s">
        <v>15</v>
      </c>
      <c r="AD37" s="357" t="s">
        <v>15</v>
      </c>
      <c r="AE37" s="332" t="s">
        <v>15</v>
      </c>
      <c r="AF37" s="72"/>
    </row>
    <row r="38" spans="3:32" x14ac:dyDescent="0.2">
      <c r="C38" s="22"/>
      <c r="D38" s="133"/>
      <c r="E38" s="30" t="s">
        <v>247</v>
      </c>
      <c r="F38" s="30"/>
      <c r="G38" s="30"/>
      <c r="H38" s="31"/>
      <c r="I38" s="32"/>
      <c r="J38" s="331">
        <v>1367</v>
      </c>
      <c r="K38" s="331">
        <v>2020</v>
      </c>
      <c r="L38" s="331">
        <v>2516</v>
      </c>
      <c r="M38" s="331">
        <v>3627</v>
      </c>
      <c r="N38" s="331">
        <v>4614</v>
      </c>
      <c r="O38" s="357">
        <v>6146</v>
      </c>
      <c r="P38" s="357">
        <v>7363</v>
      </c>
      <c r="Q38" s="357">
        <v>8186</v>
      </c>
      <c r="R38" s="357">
        <v>8984</v>
      </c>
      <c r="S38" s="357">
        <v>9224</v>
      </c>
      <c r="T38" s="357">
        <v>8197</v>
      </c>
      <c r="U38" s="357">
        <v>6177</v>
      </c>
      <c r="V38" s="357">
        <v>5109</v>
      </c>
      <c r="W38" s="357">
        <v>4527</v>
      </c>
      <c r="X38" s="357" t="s">
        <v>15</v>
      </c>
      <c r="Y38" s="357" t="s">
        <v>15</v>
      </c>
      <c r="Z38" s="357" t="s">
        <v>15</v>
      </c>
      <c r="AA38" s="357" t="s">
        <v>15</v>
      </c>
      <c r="AB38" s="357" t="s">
        <v>15</v>
      </c>
      <c r="AC38" s="357" t="s">
        <v>15</v>
      </c>
      <c r="AD38" s="357" t="s">
        <v>15</v>
      </c>
      <c r="AE38" s="332" t="s">
        <v>15</v>
      </c>
      <c r="AF38" s="72"/>
    </row>
    <row r="39" spans="3:32" x14ac:dyDescent="0.2">
      <c r="C39" s="22"/>
      <c r="D39" s="133"/>
      <c r="E39" s="30" t="s">
        <v>248</v>
      </c>
      <c r="F39" s="30"/>
      <c r="G39" s="30"/>
      <c r="H39" s="31"/>
      <c r="I39" s="32"/>
      <c r="J39" s="331">
        <v>96</v>
      </c>
      <c r="K39" s="331">
        <v>242</v>
      </c>
      <c r="L39" s="331">
        <v>322</v>
      </c>
      <c r="M39" s="331">
        <v>397</v>
      </c>
      <c r="N39" s="331">
        <v>478</v>
      </c>
      <c r="O39" s="357">
        <v>658</v>
      </c>
      <c r="P39" s="357">
        <v>666</v>
      </c>
      <c r="Q39" s="357">
        <v>940</v>
      </c>
      <c r="R39" s="357">
        <v>1041</v>
      </c>
      <c r="S39" s="357">
        <v>1251</v>
      </c>
      <c r="T39" s="357">
        <v>1039</v>
      </c>
      <c r="U39" s="357">
        <v>885</v>
      </c>
      <c r="V39" s="357">
        <v>796</v>
      </c>
      <c r="W39" s="357">
        <v>842</v>
      </c>
      <c r="X39" s="357" t="s">
        <v>15</v>
      </c>
      <c r="Y39" s="357" t="s">
        <v>15</v>
      </c>
      <c r="Z39" s="357" t="s">
        <v>15</v>
      </c>
      <c r="AA39" s="357" t="s">
        <v>15</v>
      </c>
      <c r="AB39" s="357" t="s">
        <v>15</v>
      </c>
      <c r="AC39" s="357" t="s">
        <v>15</v>
      </c>
      <c r="AD39" s="357" t="s">
        <v>15</v>
      </c>
      <c r="AE39" s="332" t="s">
        <v>15</v>
      </c>
      <c r="AF39" s="72"/>
    </row>
    <row r="40" spans="3:32" x14ac:dyDescent="0.2">
      <c r="C40" s="22"/>
      <c r="D40" s="133"/>
      <c r="E40" s="30" t="s">
        <v>249</v>
      </c>
      <c r="F40" s="30"/>
      <c r="G40" s="30"/>
      <c r="H40" s="31"/>
      <c r="I40" s="32"/>
      <c r="J40" s="331">
        <v>1797</v>
      </c>
      <c r="K40" s="331">
        <v>2069</v>
      </c>
      <c r="L40" s="331">
        <v>2863</v>
      </c>
      <c r="M40" s="331">
        <v>3713</v>
      </c>
      <c r="N40" s="331">
        <v>4496</v>
      </c>
      <c r="O40" s="357">
        <v>5219</v>
      </c>
      <c r="P40" s="357">
        <v>6054</v>
      </c>
      <c r="Q40" s="357">
        <v>6993</v>
      </c>
      <c r="R40" s="357">
        <v>7070</v>
      </c>
      <c r="S40" s="357">
        <v>6893</v>
      </c>
      <c r="T40" s="357">
        <v>6282</v>
      </c>
      <c r="U40" s="357">
        <v>4817</v>
      </c>
      <c r="V40" s="357">
        <v>3910</v>
      </c>
      <c r="W40" s="357">
        <v>3629</v>
      </c>
      <c r="X40" s="357" t="s">
        <v>15</v>
      </c>
      <c r="Y40" s="357" t="s">
        <v>15</v>
      </c>
      <c r="Z40" s="357" t="s">
        <v>15</v>
      </c>
      <c r="AA40" s="357" t="s">
        <v>15</v>
      </c>
      <c r="AB40" s="357" t="s">
        <v>15</v>
      </c>
      <c r="AC40" s="357" t="s">
        <v>15</v>
      </c>
      <c r="AD40" s="357" t="s">
        <v>15</v>
      </c>
      <c r="AE40" s="332" t="s">
        <v>15</v>
      </c>
      <c r="AF40" s="72"/>
    </row>
    <row r="41" spans="3:32" ht="13.5" thickBot="1" x14ac:dyDescent="0.25">
      <c r="C41" s="22"/>
      <c r="D41" s="89"/>
      <c r="E41" s="30" t="s">
        <v>250</v>
      </c>
      <c r="F41" s="30"/>
      <c r="G41" s="30"/>
      <c r="H41" s="31"/>
      <c r="I41" s="38"/>
      <c r="J41" s="336">
        <v>74</v>
      </c>
      <c r="K41" s="336">
        <v>95</v>
      </c>
      <c r="L41" s="336">
        <v>119</v>
      </c>
      <c r="M41" s="336">
        <v>125</v>
      </c>
      <c r="N41" s="336">
        <v>165</v>
      </c>
      <c r="O41" s="360">
        <v>233</v>
      </c>
      <c r="P41" s="360">
        <v>216</v>
      </c>
      <c r="Q41" s="360">
        <v>258</v>
      </c>
      <c r="R41" s="360">
        <v>305</v>
      </c>
      <c r="S41" s="360">
        <v>284</v>
      </c>
      <c r="T41" s="360">
        <v>300</v>
      </c>
      <c r="U41" s="360">
        <v>216</v>
      </c>
      <c r="V41" s="360">
        <v>253</v>
      </c>
      <c r="W41" s="360">
        <v>227</v>
      </c>
      <c r="X41" s="360" t="s">
        <v>15</v>
      </c>
      <c r="Y41" s="360" t="s">
        <v>15</v>
      </c>
      <c r="Z41" s="360" t="s">
        <v>15</v>
      </c>
      <c r="AA41" s="360" t="s">
        <v>15</v>
      </c>
      <c r="AB41" s="360" t="s">
        <v>15</v>
      </c>
      <c r="AC41" s="360" t="s">
        <v>15</v>
      </c>
      <c r="AD41" s="360" t="s">
        <v>15</v>
      </c>
      <c r="AE41" s="337" t="s">
        <v>15</v>
      </c>
      <c r="AF41" s="72"/>
    </row>
    <row r="42" spans="3:32" ht="13.5" x14ac:dyDescent="0.25">
      <c r="D42" s="73" t="s">
        <v>175</v>
      </c>
      <c r="E42" s="74"/>
      <c r="F42" s="74"/>
      <c r="G42" s="74"/>
      <c r="H42" s="74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64" t="s">
        <v>365</v>
      </c>
      <c r="AF42" s="67" t="s">
        <v>176</v>
      </c>
    </row>
    <row r="43" spans="3:32" x14ac:dyDescent="0.2">
      <c r="D43" s="65"/>
      <c r="E43" s="703" t="s">
        <v>35</v>
      </c>
      <c r="F43" s="703"/>
      <c r="G43" s="703"/>
      <c r="H43" s="703"/>
      <c r="I43" s="703"/>
      <c r="J43" s="703"/>
      <c r="K43" s="703"/>
      <c r="L43" s="703"/>
      <c r="M43" s="703"/>
      <c r="N43" s="703"/>
      <c r="O43" s="703"/>
      <c r="P43" s="703"/>
      <c r="Q43" s="703"/>
      <c r="R43" s="703"/>
      <c r="S43" s="703"/>
      <c r="T43" s="703"/>
      <c r="U43" s="703"/>
      <c r="V43" s="703"/>
      <c r="W43" s="703"/>
      <c r="X43" s="703"/>
      <c r="Y43" s="703"/>
      <c r="Z43" s="703"/>
      <c r="AA43" s="703"/>
      <c r="AB43" s="703"/>
      <c r="AC43" s="703"/>
      <c r="AD43" s="703"/>
      <c r="AE43" s="703"/>
    </row>
    <row r="44" spans="3:32" x14ac:dyDescent="0.2">
      <c r="D44" s="65"/>
      <c r="E44" s="703" t="s">
        <v>453</v>
      </c>
      <c r="F44" s="703"/>
      <c r="G44" s="703"/>
      <c r="H44" s="703"/>
      <c r="I44" s="703"/>
      <c r="J44" s="703"/>
      <c r="K44" s="703"/>
      <c r="L44" s="703"/>
      <c r="M44" s="703"/>
      <c r="N44" s="703"/>
      <c r="O44" s="703"/>
      <c r="P44" s="703"/>
      <c r="Q44" s="703"/>
      <c r="R44" s="703"/>
      <c r="S44" s="703"/>
      <c r="T44" s="703"/>
      <c r="U44" s="703"/>
      <c r="V44" s="703"/>
      <c r="W44" s="703"/>
      <c r="X44" s="703"/>
      <c r="Y44" s="703"/>
      <c r="Z44" s="703"/>
      <c r="AA44" s="703"/>
      <c r="AB44" s="703"/>
      <c r="AC44" s="703"/>
      <c r="AD44" s="703"/>
      <c r="AE44" s="703"/>
    </row>
    <row r="45" spans="3:32" x14ac:dyDescent="0.2">
      <c r="D45" s="314"/>
      <c r="E45" s="703" t="s">
        <v>436</v>
      </c>
      <c r="F45" s="703"/>
      <c r="G45" s="703"/>
      <c r="H45" s="703"/>
      <c r="I45" s="703"/>
      <c r="J45" s="703"/>
      <c r="K45" s="703"/>
      <c r="L45" s="703"/>
      <c r="M45" s="703"/>
      <c r="N45" s="703"/>
      <c r="O45" s="703"/>
      <c r="P45" s="703"/>
      <c r="Q45" s="703"/>
      <c r="R45" s="703"/>
      <c r="S45" s="703"/>
      <c r="T45" s="703"/>
      <c r="U45" s="703"/>
      <c r="V45" s="703"/>
      <c r="W45" s="703"/>
      <c r="X45" s="703"/>
      <c r="Y45" s="703"/>
      <c r="Z45" s="703"/>
      <c r="AA45" s="703"/>
      <c r="AB45" s="703"/>
      <c r="AC45" s="703"/>
      <c r="AD45" s="703"/>
      <c r="AE45" s="703"/>
    </row>
  </sheetData>
  <mergeCells count="26">
    <mergeCell ref="AD7:AD10"/>
    <mergeCell ref="AC7:AC10"/>
    <mergeCell ref="U7:U10"/>
    <mergeCell ref="Q7:Q10"/>
    <mergeCell ref="T7:T10"/>
    <mergeCell ref="AA7:AA10"/>
    <mergeCell ref="Z7:Z10"/>
    <mergeCell ref="Y7:Y10"/>
    <mergeCell ref="W7:W10"/>
    <mergeCell ref="X7:X10"/>
    <mergeCell ref="E45:AE45"/>
    <mergeCell ref="E44:AE44"/>
    <mergeCell ref="E43:AE43"/>
    <mergeCell ref="AE7:AE10"/>
    <mergeCell ref="K7:K10"/>
    <mergeCell ref="D7:I11"/>
    <mergeCell ref="L7:L10"/>
    <mergeCell ref="R7:R10"/>
    <mergeCell ref="J7:J10"/>
    <mergeCell ref="O7:O10"/>
    <mergeCell ref="M7:M10"/>
    <mergeCell ref="N7:N10"/>
    <mergeCell ref="V7:V10"/>
    <mergeCell ref="P7:P10"/>
    <mergeCell ref="S7:S10"/>
    <mergeCell ref="AB7:AB10"/>
  </mergeCells>
  <phoneticPr fontId="0" type="noConversion"/>
  <conditionalFormatting sqref="D6">
    <cfRule type="cellIs" dxfId="19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8" priority="1" stopIfTrue="1">
      <formula>AF6="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List41">
    <pageSetUpPr autoPageBreaks="0"/>
  </sheetPr>
  <dimension ref="C1:X19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5" width="2.140625" style="67" customWidth="1"/>
    <col min="6" max="6" width="1.7109375" style="67" customWidth="1"/>
    <col min="7" max="7" width="9.5703125" style="67" customWidth="1"/>
    <col min="8" max="9" width="10.5703125" style="67" customWidth="1"/>
    <col min="10" max="20" width="8.42578125" style="67" customWidth="1"/>
    <col min="21" max="39" width="1.7109375" style="67" customWidth="1"/>
    <col min="40" max="16384" width="9.140625" style="67"/>
  </cols>
  <sheetData>
    <row r="1" spans="3:24" ht="13.9" hidden="1" customHeight="1" x14ac:dyDescent="0.2"/>
    <row r="2" spans="3:24" ht="13.9" hidden="1" customHeight="1" x14ac:dyDescent="0.2"/>
    <row r="3" spans="3:24" ht="9" customHeight="1" x14ac:dyDescent="0.2">
      <c r="C3" s="66"/>
    </row>
    <row r="4" spans="3:24" s="68" customFormat="1" ht="15.75" x14ac:dyDescent="0.2">
      <c r="D4" s="15" t="s">
        <v>325</v>
      </c>
      <c r="E4" s="69"/>
      <c r="F4" s="69"/>
      <c r="G4" s="69"/>
      <c r="H4" s="15" t="s">
        <v>428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4" s="68" customFormat="1" ht="15.75" x14ac:dyDescent="0.2">
      <c r="D5" s="304" t="s">
        <v>475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3:24" s="71" customFormat="1" ht="21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14" t="s">
        <v>176</v>
      </c>
      <c r="X6" s="299"/>
    </row>
    <row r="7" spans="3:24" ht="6" customHeight="1" x14ac:dyDescent="0.2">
      <c r="C7" s="22"/>
      <c r="D7" s="716" t="s">
        <v>330</v>
      </c>
      <c r="E7" s="717"/>
      <c r="F7" s="717"/>
      <c r="G7" s="717"/>
      <c r="H7" s="717"/>
      <c r="I7" s="718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</row>
    <row r="8" spans="3:24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</row>
    <row r="9" spans="3:24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</row>
    <row r="10" spans="3:24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</row>
    <row r="11" spans="3:24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4" ht="13.5" thickTop="1" x14ac:dyDescent="0.2">
      <c r="C12" s="22"/>
      <c r="D12" s="162"/>
      <c r="E12" s="163" t="s">
        <v>202</v>
      </c>
      <c r="F12" s="163"/>
      <c r="G12" s="163"/>
      <c r="H12" s="164"/>
      <c r="I12" s="165"/>
      <c r="J12" s="554">
        <v>29853.698999999993</v>
      </c>
      <c r="K12" s="554">
        <v>30940.228999999999</v>
      </c>
      <c r="L12" s="554">
        <v>30022.445000000007</v>
      </c>
      <c r="M12" s="554">
        <v>29345.22099999998</v>
      </c>
      <c r="N12" s="555">
        <v>29259.318000000007</v>
      </c>
      <c r="O12" s="555">
        <v>29490.084999999992</v>
      </c>
      <c r="P12" s="555">
        <v>30060.501000000015</v>
      </c>
      <c r="Q12" s="555">
        <v>30664.685999999998</v>
      </c>
      <c r="R12" s="555">
        <v>31833.834999999992</v>
      </c>
      <c r="S12" s="555">
        <v>31456.707999999991</v>
      </c>
      <c r="T12" s="640">
        <v>30945.670000000016</v>
      </c>
    </row>
    <row r="13" spans="3:24" x14ac:dyDescent="0.2">
      <c r="C13" s="22"/>
      <c r="D13" s="116"/>
      <c r="E13" s="740" t="s">
        <v>16</v>
      </c>
      <c r="F13" s="538" t="s">
        <v>422</v>
      </c>
      <c r="G13" s="86"/>
      <c r="H13" s="87"/>
      <c r="I13" s="88"/>
      <c r="J13" s="354">
        <v>23847.775999999991</v>
      </c>
      <c r="K13" s="354">
        <v>24139.661000000004</v>
      </c>
      <c r="L13" s="354">
        <v>23510.516000000007</v>
      </c>
      <c r="M13" s="354">
        <v>23056.910999999978</v>
      </c>
      <c r="N13" s="155">
        <v>23463.666000000008</v>
      </c>
      <c r="O13" s="155">
        <v>23126.544999999991</v>
      </c>
      <c r="P13" s="155">
        <v>23969.766000000021</v>
      </c>
      <c r="Q13" s="155">
        <v>23830.134000000002</v>
      </c>
      <c r="R13" s="155">
        <v>24979.492999999995</v>
      </c>
      <c r="S13" s="155">
        <v>24790.364000000001</v>
      </c>
      <c r="T13" s="499">
        <v>24220.043999999991</v>
      </c>
    </row>
    <row r="14" spans="3:24" x14ac:dyDescent="0.2">
      <c r="C14" s="22"/>
      <c r="D14" s="104"/>
      <c r="E14" s="736"/>
      <c r="F14" s="30" t="s">
        <v>426</v>
      </c>
      <c r="G14" s="539"/>
      <c r="H14" s="540"/>
      <c r="I14" s="143"/>
      <c r="J14" s="379">
        <v>16.327999999999999</v>
      </c>
      <c r="K14" s="379">
        <v>13.66</v>
      </c>
      <c r="L14" s="379">
        <v>13.48</v>
      </c>
      <c r="M14" s="379">
        <v>7.7160000000000002</v>
      </c>
      <c r="N14" s="392">
        <v>6.9020000000000001</v>
      </c>
      <c r="O14" s="392">
        <v>6.9660000000000002</v>
      </c>
      <c r="P14" s="392">
        <v>6.0019999999999998</v>
      </c>
      <c r="Q14" s="392">
        <v>7.984</v>
      </c>
      <c r="R14" s="392">
        <v>9.9819999999999993</v>
      </c>
      <c r="S14" s="392">
        <v>9.1069999999999993</v>
      </c>
      <c r="T14" s="496">
        <v>9.6059999999999999</v>
      </c>
    </row>
    <row r="15" spans="3:24" x14ac:dyDescent="0.2">
      <c r="C15" s="22"/>
      <c r="D15" s="104"/>
      <c r="E15" s="815"/>
      <c r="F15" s="30" t="s">
        <v>423</v>
      </c>
      <c r="G15" s="30"/>
      <c r="H15" s="31"/>
      <c r="I15" s="32"/>
      <c r="J15" s="353">
        <v>401.27199999999999</v>
      </c>
      <c r="K15" s="353">
        <v>392.07499999999999</v>
      </c>
      <c r="L15" s="353">
        <v>383.24099999999999</v>
      </c>
      <c r="M15" s="353">
        <v>382.27299999999997</v>
      </c>
      <c r="N15" s="102">
        <v>388.08300000000003</v>
      </c>
      <c r="O15" s="102">
        <v>379.00200000000001</v>
      </c>
      <c r="P15" s="102">
        <v>356.05700000000002</v>
      </c>
      <c r="Q15" s="102">
        <v>385.05700000000007</v>
      </c>
      <c r="R15" s="102">
        <v>382.75100000000003</v>
      </c>
      <c r="S15" s="102">
        <v>390.46600000000001</v>
      </c>
      <c r="T15" s="497">
        <v>387.899</v>
      </c>
    </row>
    <row r="16" spans="3:24" x14ac:dyDescent="0.2">
      <c r="C16" s="22"/>
      <c r="D16" s="104"/>
      <c r="E16" s="815"/>
      <c r="F16" s="30" t="s">
        <v>424</v>
      </c>
      <c r="G16" s="539"/>
      <c r="H16" s="540"/>
      <c r="I16" s="143"/>
      <c r="J16" s="379">
        <v>402.03899999999999</v>
      </c>
      <c r="K16" s="379">
        <v>398.62099999999998</v>
      </c>
      <c r="L16" s="379">
        <v>400.38400000000001</v>
      </c>
      <c r="M16" s="379">
        <v>412.29799999999994</v>
      </c>
      <c r="N16" s="392">
        <v>356.22</v>
      </c>
      <c r="O16" s="392">
        <v>265.35600000000005</v>
      </c>
      <c r="P16" s="392">
        <v>189.048</v>
      </c>
      <c r="Q16" s="392">
        <v>189.63199999999998</v>
      </c>
      <c r="R16" s="392">
        <v>209.31299999999999</v>
      </c>
      <c r="S16" s="392">
        <v>217.66599999999997</v>
      </c>
      <c r="T16" s="496">
        <v>209.69099999999997</v>
      </c>
    </row>
    <row r="17" spans="3:20" x14ac:dyDescent="0.2">
      <c r="C17" s="22"/>
      <c r="D17" s="46"/>
      <c r="E17" s="814"/>
      <c r="F17" s="30" t="s">
        <v>425</v>
      </c>
      <c r="G17" s="30"/>
      <c r="H17" s="31"/>
      <c r="I17" s="32"/>
      <c r="J17" s="353">
        <v>5186.2840000000006</v>
      </c>
      <c r="K17" s="353">
        <v>5996.2119999999977</v>
      </c>
      <c r="L17" s="353">
        <v>5714.8239999999996</v>
      </c>
      <c r="M17" s="353">
        <v>5486.023000000001</v>
      </c>
      <c r="N17" s="102">
        <v>5044.4470000000019</v>
      </c>
      <c r="O17" s="102">
        <v>5712.2160000000013</v>
      </c>
      <c r="P17" s="102">
        <v>5539.6280000000033</v>
      </c>
      <c r="Q17" s="102">
        <v>6251.8789999999999</v>
      </c>
      <c r="R17" s="102">
        <v>6252.2960000000012</v>
      </c>
      <c r="S17" s="102">
        <v>6049.1050000000023</v>
      </c>
      <c r="T17" s="497">
        <v>6118.4300000000021</v>
      </c>
    </row>
    <row r="18" spans="3:20" ht="13.5" thickBot="1" x14ac:dyDescent="0.25">
      <c r="C18" s="22"/>
      <c r="D18" s="134"/>
      <c r="E18" s="135" t="s">
        <v>170</v>
      </c>
      <c r="F18" s="135"/>
      <c r="G18" s="135"/>
      <c r="H18" s="136"/>
      <c r="I18" s="137"/>
      <c r="J18" s="556">
        <v>15299.711000000005</v>
      </c>
      <c r="K18" s="556">
        <v>15585.955999999998</v>
      </c>
      <c r="L18" s="556">
        <v>15038.249999999998</v>
      </c>
      <c r="M18" s="556">
        <v>14590.003000000002</v>
      </c>
      <c r="N18" s="557">
        <v>14536.699000000013</v>
      </c>
      <c r="O18" s="557">
        <v>14648.835000000003</v>
      </c>
      <c r="P18" s="557">
        <v>15047.355999999998</v>
      </c>
      <c r="Q18" s="557">
        <v>15271.292999999996</v>
      </c>
      <c r="R18" s="557">
        <v>15906.624999999991</v>
      </c>
      <c r="S18" s="557">
        <v>15665.778</v>
      </c>
      <c r="T18" s="641">
        <v>15234.582000000004</v>
      </c>
    </row>
    <row r="19" spans="3:20" ht="13.5" x14ac:dyDescent="0.25">
      <c r="D19" s="73" t="s">
        <v>176</v>
      </c>
      <c r="E19" s="74"/>
      <c r="F19" s="74"/>
      <c r="G19" s="74"/>
      <c r="H19" s="74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 t="s">
        <v>365</v>
      </c>
      <c r="T19" s="693" t="s">
        <v>365</v>
      </c>
    </row>
  </sheetData>
  <mergeCells count="13">
    <mergeCell ref="E13:E17"/>
    <mergeCell ref="J7:J10"/>
    <mergeCell ref="K7:K10"/>
    <mergeCell ref="D7:I11"/>
    <mergeCell ref="O7:O10"/>
    <mergeCell ref="N7:N10"/>
    <mergeCell ref="M7:M10"/>
    <mergeCell ref="T7:T10"/>
    <mergeCell ref="L7:L10"/>
    <mergeCell ref="P7:P10"/>
    <mergeCell ref="Q7:Q10"/>
    <mergeCell ref="R7:R10"/>
    <mergeCell ref="S7:S10"/>
  </mergeCells>
  <phoneticPr fontId="0" type="noConversion"/>
  <conditionalFormatting sqref="D6">
    <cfRule type="cellIs" dxfId="17" priority="4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6" priority="3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List42">
    <pageSetUpPr autoPageBreaks="0"/>
  </sheetPr>
  <dimension ref="C1:W4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5.7109375" style="67" customWidth="1"/>
    <col min="8" max="8" width="10.85546875" style="67" customWidth="1"/>
    <col min="9" max="9" width="1.140625" style="67" customWidth="1"/>
    <col min="10" max="20" width="8.42578125" style="67" customWidth="1"/>
    <col min="21" max="44" width="1.7109375" style="67" customWidth="1"/>
    <col min="45" max="16384" width="9.140625" style="67"/>
  </cols>
  <sheetData>
    <row r="1" spans="3:23" hidden="1" x14ac:dyDescent="0.2"/>
    <row r="2" spans="3:23" hidden="1" x14ac:dyDescent="0.2"/>
    <row r="3" spans="3:23" ht="9" customHeight="1" x14ac:dyDescent="0.2">
      <c r="C3" s="66"/>
    </row>
    <row r="4" spans="3:23" s="68" customFormat="1" ht="15.75" x14ac:dyDescent="0.2">
      <c r="D4" s="15" t="s">
        <v>295</v>
      </c>
      <c r="E4" s="69"/>
      <c r="F4" s="69"/>
      <c r="G4" s="69"/>
      <c r="H4" s="15" t="s">
        <v>429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3" s="68" customFormat="1" ht="15.75" x14ac:dyDescent="0.2">
      <c r="D5" s="304" t="s">
        <v>475</v>
      </c>
      <c r="E5" s="69"/>
      <c r="F5" s="69"/>
      <c r="G5" s="69"/>
      <c r="H5" s="15"/>
      <c r="I5" s="15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</row>
    <row r="6" spans="3:23" s="71" customFormat="1" ht="21" customHeight="1" thickBot="1" x14ac:dyDescent="0.25">
      <c r="D6" s="16"/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14" t="s">
        <v>176</v>
      </c>
      <c r="W6" s="299"/>
    </row>
    <row r="7" spans="3:23" ht="6" customHeight="1" x14ac:dyDescent="0.2">
      <c r="C7" s="22"/>
      <c r="D7" s="716" t="s">
        <v>427</v>
      </c>
      <c r="E7" s="717"/>
      <c r="F7" s="717"/>
      <c r="G7" s="717"/>
      <c r="H7" s="717"/>
      <c r="I7" s="718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</row>
    <row r="8" spans="3:23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</row>
    <row r="9" spans="3:23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</row>
    <row r="10" spans="3:23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</row>
    <row r="11" spans="3:23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18"/>
      <c r="O11" s="18"/>
      <c r="P11" s="18"/>
      <c r="Q11" s="18"/>
      <c r="R11" s="18"/>
      <c r="S11" s="18"/>
      <c r="T11" s="476"/>
    </row>
    <row r="12" spans="3:23" ht="14.25" thickTop="1" thickBot="1" x14ac:dyDescent="0.25">
      <c r="C12" s="22"/>
      <c r="D12" s="19" t="s">
        <v>203</v>
      </c>
      <c r="E12" s="20"/>
      <c r="F12" s="20"/>
      <c r="G12" s="20"/>
      <c r="H12" s="20"/>
      <c r="I12" s="20"/>
      <c r="J12" s="342"/>
      <c r="K12" s="342"/>
      <c r="L12" s="342"/>
      <c r="M12" s="342"/>
      <c r="N12" s="21"/>
      <c r="O12" s="21"/>
      <c r="P12" s="21"/>
      <c r="Q12" s="21"/>
      <c r="R12" s="21"/>
      <c r="S12" s="21"/>
      <c r="T12" s="477"/>
    </row>
    <row r="13" spans="3:23" x14ac:dyDescent="0.2">
      <c r="C13" s="22"/>
      <c r="D13" s="23"/>
      <c r="E13" s="24" t="s">
        <v>202</v>
      </c>
      <c r="F13" s="24"/>
      <c r="G13" s="24"/>
      <c r="H13" s="25"/>
      <c r="I13" s="26"/>
      <c r="J13" s="345">
        <v>34991.675138257844</v>
      </c>
      <c r="K13" s="345">
        <v>35692.203422821032</v>
      </c>
      <c r="L13" s="345">
        <v>38027.504602528774</v>
      </c>
      <c r="M13" s="345">
        <v>41754.678578384788</v>
      </c>
      <c r="N13" s="166">
        <v>45543.218542665047</v>
      </c>
      <c r="O13" s="166">
        <v>47096.222829356615</v>
      </c>
      <c r="P13" s="166">
        <v>48504.067649548924</v>
      </c>
      <c r="Q13" s="166">
        <v>50224.550503033606</v>
      </c>
      <c r="R13" s="166">
        <v>52055.587794139989</v>
      </c>
      <c r="S13" s="166">
        <v>55635.501925376302</v>
      </c>
      <c r="T13" s="642">
        <v>59659.875105305495</v>
      </c>
    </row>
    <row r="14" spans="3:23" x14ac:dyDescent="0.2">
      <c r="C14" s="22"/>
      <c r="D14" s="116"/>
      <c r="E14" s="740" t="s">
        <v>16</v>
      </c>
      <c r="F14" s="538" t="s">
        <v>422</v>
      </c>
      <c r="G14" s="86"/>
      <c r="H14" s="87"/>
      <c r="I14" s="88"/>
      <c r="J14" s="346">
        <v>32804.280589239577</v>
      </c>
      <c r="K14" s="346">
        <v>33253.419890610698</v>
      </c>
      <c r="L14" s="346">
        <v>35244.630321313816</v>
      </c>
      <c r="M14" s="346">
        <v>38520.810054882641</v>
      </c>
      <c r="N14" s="167">
        <v>42488.493763080325</v>
      </c>
      <c r="O14" s="167">
        <v>44426.050760428509</v>
      </c>
      <c r="P14" s="167">
        <v>45349.085086326326</v>
      </c>
      <c r="Q14" s="167">
        <v>46904.967312954825</v>
      </c>
      <c r="R14" s="167">
        <v>48605.939289880691</v>
      </c>
      <c r="S14" s="167">
        <v>51977.500979143886</v>
      </c>
      <c r="T14" s="643">
        <v>56109.55697135262</v>
      </c>
    </row>
    <row r="15" spans="3:23" x14ac:dyDescent="0.2">
      <c r="C15" s="22"/>
      <c r="D15" s="104"/>
      <c r="E15" s="736"/>
      <c r="F15" s="30" t="s">
        <v>426</v>
      </c>
      <c r="G15" s="539"/>
      <c r="H15" s="540"/>
      <c r="I15" s="143"/>
      <c r="J15" s="542">
        <v>22820.099420218849</v>
      </c>
      <c r="K15" s="542">
        <v>24041.251830161054</v>
      </c>
      <c r="L15" s="542">
        <v>22909.878832838771</v>
      </c>
      <c r="M15" s="542">
        <v>29855.721876620009</v>
      </c>
      <c r="N15" s="541">
        <v>27477.192601178398</v>
      </c>
      <c r="O15" s="541">
        <v>25599.208058187385</v>
      </c>
      <c r="P15" s="541">
        <v>33902.463067866272</v>
      </c>
      <c r="Q15" s="541">
        <v>29848.405143620577</v>
      </c>
      <c r="R15" s="541">
        <v>35717.650103519671</v>
      </c>
      <c r="S15" s="541">
        <v>46911.304491050854</v>
      </c>
      <c r="T15" s="644">
        <v>47356.565341106259</v>
      </c>
    </row>
    <row r="16" spans="3:23" x14ac:dyDescent="0.2">
      <c r="C16" s="22"/>
      <c r="D16" s="104"/>
      <c r="E16" s="815"/>
      <c r="F16" s="30" t="s">
        <v>423</v>
      </c>
      <c r="G16" s="30"/>
      <c r="H16" s="31"/>
      <c r="I16" s="32"/>
      <c r="J16" s="341">
        <v>20236.003467307299</v>
      </c>
      <c r="K16" s="341">
        <v>20578.74173733767</v>
      </c>
      <c r="L16" s="341">
        <v>21311.596575870884</v>
      </c>
      <c r="M16" s="341">
        <v>23641.875701396646</v>
      </c>
      <c r="N16" s="161">
        <v>23898.96770364415</v>
      </c>
      <c r="O16" s="161">
        <v>23322.483566489536</v>
      </c>
      <c r="P16" s="161">
        <v>23615.396785720633</v>
      </c>
      <c r="Q16" s="161">
        <v>28635.618665981045</v>
      </c>
      <c r="R16" s="161">
        <v>31273.991010691898</v>
      </c>
      <c r="S16" s="161">
        <v>33593.177126817704</v>
      </c>
      <c r="T16" s="645">
        <v>35578.026324721992</v>
      </c>
    </row>
    <row r="17" spans="3:20" x14ac:dyDescent="0.2">
      <c r="C17" s="22"/>
      <c r="D17" s="104"/>
      <c r="E17" s="815"/>
      <c r="F17" s="30" t="s">
        <v>424</v>
      </c>
      <c r="G17" s="543"/>
      <c r="H17" s="544"/>
      <c r="I17" s="119"/>
      <c r="J17" s="349">
        <v>16939.462962548409</v>
      </c>
      <c r="K17" s="349">
        <v>17230.032411739474</v>
      </c>
      <c r="L17" s="349">
        <v>18008.630048486782</v>
      </c>
      <c r="M17" s="349">
        <v>18613.788449131458</v>
      </c>
      <c r="N17" s="545">
        <v>19163.064258042788</v>
      </c>
      <c r="O17" s="545">
        <v>23055.556811729646</v>
      </c>
      <c r="P17" s="545">
        <v>23629.758932475699</v>
      </c>
      <c r="Q17" s="545">
        <v>26352.914240915739</v>
      </c>
      <c r="R17" s="545">
        <v>29078.900179794535</v>
      </c>
      <c r="S17" s="545">
        <v>30351.439054943505</v>
      </c>
      <c r="T17" s="646">
        <v>34198.12048840119</v>
      </c>
    </row>
    <row r="18" spans="3:20" x14ac:dyDescent="0.2">
      <c r="C18" s="22"/>
      <c r="D18" s="46"/>
      <c r="E18" s="814"/>
      <c r="F18" s="30" t="s">
        <v>425</v>
      </c>
      <c r="G18" s="47"/>
      <c r="H18" s="48"/>
      <c r="I18" s="49"/>
      <c r="J18" s="347">
        <v>47629.232960118126</v>
      </c>
      <c r="K18" s="347">
        <v>47752.413982360908</v>
      </c>
      <c r="L18" s="347">
        <v>52035.294569001591</v>
      </c>
      <c r="M18" s="347">
        <v>58364.125767123689</v>
      </c>
      <c r="N18" s="168">
        <v>63304.657609975184</v>
      </c>
      <c r="O18" s="168">
        <v>60627.089381774036</v>
      </c>
      <c r="P18" s="168">
        <v>64619.961424605855</v>
      </c>
      <c r="Q18" s="168">
        <v>64957.495725151886</v>
      </c>
      <c r="R18" s="168">
        <v>67905.293618003154</v>
      </c>
      <c r="S18" s="168">
        <v>72972.427877071648</v>
      </c>
      <c r="T18" s="647">
        <v>76132.642279146778</v>
      </c>
    </row>
    <row r="19" spans="3:20" ht="13.5" thickBot="1" x14ac:dyDescent="0.25">
      <c r="C19" s="22"/>
      <c r="D19" s="134"/>
      <c r="E19" s="135" t="s">
        <v>171</v>
      </c>
      <c r="F19" s="135"/>
      <c r="G19" s="135"/>
      <c r="H19" s="136"/>
      <c r="I19" s="137"/>
      <c r="J19" s="348">
        <v>41870.772319381264</v>
      </c>
      <c r="K19" s="348">
        <v>42724.979622680847</v>
      </c>
      <c r="L19" s="348">
        <v>45798.447985414983</v>
      </c>
      <c r="M19" s="348">
        <v>50494.723498914529</v>
      </c>
      <c r="N19" s="169">
        <v>55152.773599655069</v>
      </c>
      <c r="O19" s="169">
        <v>56844.088597034046</v>
      </c>
      <c r="P19" s="169">
        <v>58176.810442091395</v>
      </c>
      <c r="Q19" s="169">
        <v>60049.479640219964</v>
      </c>
      <c r="R19" s="169">
        <v>61430.460059880745</v>
      </c>
      <c r="S19" s="682">
        <v>65344.332861519353</v>
      </c>
      <c r="T19" s="648">
        <v>70501.737521690229</v>
      </c>
    </row>
    <row r="20" spans="3:20" ht="13.5" thickBot="1" x14ac:dyDescent="0.25">
      <c r="C20" s="22"/>
      <c r="D20" s="41" t="s">
        <v>388</v>
      </c>
      <c r="E20" s="42"/>
      <c r="F20" s="42"/>
      <c r="G20" s="42"/>
      <c r="H20" s="42"/>
      <c r="I20" s="42"/>
      <c r="J20" s="45"/>
      <c r="K20" s="45"/>
      <c r="L20" s="45"/>
      <c r="M20" s="45"/>
      <c r="N20" s="44"/>
      <c r="O20" s="44"/>
      <c r="P20" s="44"/>
      <c r="Q20" s="44"/>
      <c r="R20" s="44"/>
      <c r="S20" s="43"/>
      <c r="T20" s="93"/>
    </row>
    <row r="21" spans="3:20" x14ac:dyDescent="0.2">
      <c r="C21" s="22"/>
      <c r="D21" s="23"/>
      <c r="E21" s="24" t="s">
        <v>202</v>
      </c>
      <c r="F21" s="24"/>
      <c r="G21" s="24"/>
      <c r="H21" s="25"/>
      <c r="I21" s="26"/>
      <c r="J21" s="345">
        <v>34991.675138257844</v>
      </c>
      <c r="K21" s="345">
        <v>35444.0947595045</v>
      </c>
      <c r="L21" s="345">
        <v>36884.09757762248</v>
      </c>
      <c r="M21" s="345">
        <v>39653.06607633883</v>
      </c>
      <c r="N21" s="166">
        <v>42052.833372728579</v>
      </c>
      <c r="O21" s="166">
        <v>42125.422924290353</v>
      </c>
      <c r="P21" s="166">
        <v>42140.80595095476</v>
      </c>
      <c r="Q21" s="166">
        <v>38574.923581439027</v>
      </c>
      <c r="R21" s="166">
        <v>36945.058760922635</v>
      </c>
      <c r="S21" s="683">
        <v>38824.49541198626</v>
      </c>
      <c r="T21" s="642">
        <v>40918.981553707476</v>
      </c>
    </row>
    <row r="22" spans="3:20" x14ac:dyDescent="0.2">
      <c r="C22" s="22"/>
      <c r="D22" s="116"/>
      <c r="E22" s="740" t="s">
        <v>16</v>
      </c>
      <c r="F22" s="538" t="s">
        <v>422</v>
      </c>
      <c r="G22" s="86"/>
      <c r="H22" s="87"/>
      <c r="I22" s="88"/>
      <c r="J22" s="346">
        <v>32804.280589239577</v>
      </c>
      <c r="K22" s="346">
        <v>33022.264042314499</v>
      </c>
      <c r="L22" s="346">
        <v>34184.89846878159</v>
      </c>
      <c r="M22" s="346">
        <v>36581.96586408608</v>
      </c>
      <c r="N22" s="167">
        <v>39232.219541163737</v>
      </c>
      <c r="O22" s="167">
        <v>39737.075814336771</v>
      </c>
      <c r="P22" s="167">
        <v>39399.726399935993</v>
      </c>
      <c r="Q22" s="167">
        <v>36025.32051686239</v>
      </c>
      <c r="R22" s="167">
        <v>34496.763158183603</v>
      </c>
      <c r="S22" s="684">
        <v>36271.808080351635</v>
      </c>
      <c r="T22" s="643">
        <v>38483.921105180125</v>
      </c>
    </row>
    <row r="23" spans="3:20" x14ac:dyDescent="0.2">
      <c r="C23" s="22"/>
      <c r="D23" s="104"/>
      <c r="E23" s="736"/>
      <c r="F23" s="30" t="s">
        <v>426</v>
      </c>
      <c r="G23" s="539"/>
      <c r="H23" s="540"/>
      <c r="I23" s="143"/>
      <c r="J23" s="542">
        <v>22820.099420218849</v>
      </c>
      <c r="K23" s="542">
        <v>23874.132899862019</v>
      </c>
      <c r="L23" s="542">
        <v>22221.02699596389</v>
      </c>
      <c r="M23" s="542">
        <v>28353.012228509033</v>
      </c>
      <c r="N23" s="541">
        <v>25371.368976157341</v>
      </c>
      <c r="O23" s="541">
        <v>22897.323844532544</v>
      </c>
      <c r="P23" s="541">
        <v>29454.789807008059</v>
      </c>
      <c r="Q23" s="541">
        <v>22925.042353011198</v>
      </c>
      <c r="R23" s="541">
        <v>25349.645211866344</v>
      </c>
      <c r="S23" s="685">
        <v>32736.430210084342</v>
      </c>
      <c r="T23" s="644">
        <v>32480.497490470691</v>
      </c>
    </row>
    <row r="24" spans="3:20" x14ac:dyDescent="0.2">
      <c r="C24" s="22"/>
      <c r="D24" s="104"/>
      <c r="E24" s="815"/>
      <c r="F24" s="30" t="s">
        <v>423</v>
      </c>
      <c r="G24" s="30"/>
      <c r="H24" s="31"/>
      <c r="I24" s="32"/>
      <c r="J24" s="341">
        <v>20236.003467307299</v>
      </c>
      <c r="K24" s="341">
        <v>20435.691894079115</v>
      </c>
      <c r="L24" s="341">
        <v>20670.801722474185</v>
      </c>
      <c r="M24" s="341">
        <v>22451.92374301676</v>
      </c>
      <c r="N24" s="161">
        <v>22067.375534297462</v>
      </c>
      <c r="O24" s="161">
        <v>20860.897644445024</v>
      </c>
      <c r="P24" s="161">
        <v>20517.286521043123</v>
      </c>
      <c r="Q24" s="161">
        <v>21993.562723487747</v>
      </c>
      <c r="R24" s="161">
        <v>22195.877225473316</v>
      </c>
      <c r="S24" s="686">
        <v>23442.552077332664</v>
      </c>
      <c r="T24" s="645">
        <v>24401.938494322356</v>
      </c>
    </row>
    <row r="25" spans="3:20" x14ac:dyDescent="0.2">
      <c r="C25" s="22"/>
      <c r="D25" s="104"/>
      <c r="E25" s="815"/>
      <c r="F25" s="30" t="s">
        <v>424</v>
      </c>
      <c r="G25" s="543"/>
      <c r="H25" s="544"/>
      <c r="I25" s="119"/>
      <c r="J25" s="349">
        <v>16939.462962548409</v>
      </c>
      <c r="K25" s="349">
        <v>17110.26058762609</v>
      </c>
      <c r="L25" s="349">
        <v>17467.148446640913</v>
      </c>
      <c r="M25" s="349">
        <v>17676.912107437282</v>
      </c>
      <c r="N25" s="161">
        <v>17694.42683106444</v>
      </c>
      <c r="O25" s="161">
        <v>20622.14383875639</v>
      </c>
      <c r="P25" s="161">
        <v>20529.764493897223</v>
      </c>
      <c r="Q25" s="161">
        <v>20240.333518368465</v>
      </c>
      <c r="R25" s="161">
        <v>20637.970319229622</v>
      </c>
      <c r="S25" s="686">
        <v>21180.348258857994</v>
      </c>
      <c r="T25" s="645">
        <v>23455.501020851298</v>
      </c>
    </row>
    <row r="26" spans="3:20" x14ac:dyDescent="0.2">
      <c r="C26" s="22"/>
      <c r="D26" s="46"/>
      <c r="E26" s="814"/>
      <c r="F26" s="30" t="s">
        <v>425</v>
      </c>
      <c r="G26" s="47"/>
      <c r="H26" s="48"/>
      <c r="I26" s="49"/>
      <c r="J26" s="349">
        <v>47629.232960118126</v>
      </c>
      <c r="K26" s="349">
        <v>47420.47068754807</v>
      </c>
      <c r="L26" s="349">
        <v>50470.702782736756</v>
      </c>
      <c r="M26" s="349">
        <v>55426.520196698664</v>
      </c>
      <c r="N26" s="161">
        <v>58453.054118167303</v>
      </c>
      <c r="O26" s="161">
        <v>54228.165815540284</v>
      </c>
      <c r="P26" s="161">
        <v>56142.451281151923</v>
      </c>
      <c r="Q26" s="161">
        <v>49890.549712098225</v>
      </c>
      <c r="R26" s="161">
        <v>48193.962823281166</v>
      </c>
      <c r="S26" s="686">
        <v>50922.838713936952</v>
      </c>
      <c r="T26" s="645">
        <v>52217.175774449097</v>
      </c>
    </row>
    <row r="27" spans="3:20" ht="13.5" thickBot="1" x14ac:dyDescent="0.25">
      <c r="C27" s="22"/>
      <c r="D27" s="134"/>
      <c r="E27" s="135" t="s">
        <v>171</v>
      </c>
      <c r="F27" s="135"/>
      <c r="G27" s="135"/>
      <c r="H27" s="136"/>
      <c r="I27" s="137"/>
      <c r="J27" s="348">
        <v>41870.772319381264</v>
      </c>
      <c r="K27" s="348">
        <v>42427.983736525166</v>
      </c>
      <c r="L27" s="348">
        <v>44421.385048899108</v>
      </c>
      <c r="M27" s="348">
        <v>47953.203702672872</v>
      </c>
      <c r="N27" s="169">
        <v>50925.922068010223</v>
      </c>
      <c r="O27" s="169">
        <v>50844.4441833936</v>
      </c>
      <c r="P27" s="169">
        <v>50544.579011373935</v>
      </c>
      <c r="Q27" s="169">
        <v>46120.952104623633</v>
      </c>
      <c r="R27" s="169">
        <v>43598.62317947534</v>
      </c>
      <c r="S27" s="682">
        <v>45599.674013621327</v>
      </c>
      <c r="T27" s="648">
        <v>48355.101180857506</v>
      </c>
    </row>
    <row r="28" spans="3:20" ht="13.5" thickBot="1" x14ac:dyDescent="0.25">
      <c r="C28" s="22"/>
      <c r="D28" s="41" t="s">
        <v>204</v>
      </c>
      <c r="E28" s="42"/>
      <c r="F28" s="42"/>
      <c r="G28" s="42"/>
      <c r="H28" s="42"/>
      <c r="I28" s="42"/>
      <c r="J28" s="45"/>
      <c r="K28" s="45"/>
      <c r="L28" s="45"/>
      <c r="M28" s="45"/>
      <c r="N28" s="44"/>
      <c r="O28" s="44"/>
      <c r="P28" s="44"/>
      <c r="Q28" s="44"/>
      <c r="R28" s="44"/>
      <c r="S28" s="43"/>
      <c r="T28" s="93"/>
    </row>
    <row r="29" spans="3:20" x14ac:dyDescent="0.2">
      <c r="C29" s="22"/>
      <c r="D29" s="145"/>
      <c r="E29" s="146" t="s">
        <v>384</v>
      </c>
      <c r="F29" s="146"/>
      <c r="G29" s="146"/>
      <c r="H29" s="147"/>
      <c r="I29" s="148"/>
      <c r="J29" s="428">
        <v>100</v>
      </c>
      <c r="K29" s="428">
        <v>100.7</v>
      </c>
      <c r="L29" s="428">
        <v>103.1</v>
      </c>
      <c r="M29" s="428">
        <v>105.3</v>
      </c>
      <c r="N29" s="427">
        <v>108.3</v>
      </c>
      <c r="O29" s="427">
        <v>111.8</v>
      </c>
      <c r="P29" s="427">
        <v>115.1</v>
      </c>
      <c r="Q29" s="427">
        <v>130.19999999999999</v>
      </c>
      <c r="R29" s="664">
        <v>140.89999999999998</v>
      </c>
      <c r="S29" s="687">
        <v>143.29999999999998</v>
      </c>
      <c r="T29" s="661">
        <v>145.79999999999998</v>
      </c>
    </row>
    <row r="30" spans="3:20" ht="13.5" thickBot="1" x14ac:dyDescent="0.25">
      <c r="C30" s="22"/>
      <c r="D30" s="35"/>
      <c r="E30" s="546" t="s">
        <v>172</v>
      </c>
      <c r="F30" s="546"/>
      <c r="G30" s="546"/>
      <c r="H30" s="547"/>
      <c r="I30" s="548"/>
      <c r="J30" s="430">
        <v>3.0000000000000001E-3</v>
      </c>
      <c r="K30" s="430">
        <v>7.0000000000000001E-3</v>
      </c>
      <c r="L30" s="430">
        <v>2.5000000000000001E-2</v>
      </c>
      <c r="M30" s="430">
        <v>2.1000000000000001E-2</v>
      </c>
      <c r="N30" s="429">
        <v>2.8000000000000001E-2</v>
      </c>
      <c r="O30" s="429">
        <v>3.2000000000000001E-2</v>
      </c>
      <c r="P30" s="429">
        <v>3.7999999999999999E-2</v>
      </c>
      <c r="Q30" s="429">
        <v>0.15100000000000002</v>
      </c>
      <c r="R30" s="665">
        <v>0.10699999999999998</v>
      </c>
      <c r="S30" s="688">
        <v>2.4000000000000021E-2</v>
      </c>
      <c r="T30" s="662">
        <v>2.5000000000000001E-2</v>
      </c>
    </row>
    <row r="31" spans="3:20" ht="13.5" x14ac:dyDescent="0.25">
      <c r="D31" s="73" t="s">
        <v>176</v>
      </c>
      <c r="E31" s="74"/>
      <c r="F31" s="74"/>
      <c r="G31" s="74"/>
      <c r="H31" s="74"/>
      <c r="I31" s="73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 t="s">
        <v>366</v>
      </c>
    </row>
    <row r="34" spans="10:20" x14ac:dyDescent="0.2">
      <c r="J34" s="310"/>
      <c r="K34" s="310"/>
      <c r="L34" s="310"/>
      <c r="M34" s="310"/>
      <c r="N34" s="310"/>
      <c r="O34" s="310"/>
      <c r="P34" s="310"/>
      <c r="Q34" s="310"/>
      <c r="R34" s="310"/>
      <c r="S34" s="310"/>
      <c r="T34" s="310"/>
    </row>
    <row r="35" spans="10:20" x14ac:dyDescent="0.2">
      <c r="J35" s="310"/>
      <c r="K35" s="310"/>
      <c r="L35" s="310"/>
      <c r="M35" s="310"/>
      <c r="N35" s="310"/>
      <c r="O35" s="310"/>
      <c r="P35" s="310"/>
      <c r="Q35" s="310"/>
      <c r="R35" s="310"/>
      <c r="S35" s="310"/>
      <c r="T35" s="310"/>
    </row>
    <row r="36" spans="10:20" x14ac:dyDescent="0.2">
      <c r="J36" s="310"/>
      <c r="K36" s="310"/>
      <c r="L36" s="310"/>
      <c r="M36" s="310"/>
      <c r="N36" s="310"/>
      <c r="O36" s="310"/>
      <c r="P36" s="310"/>
      <c r="Q36" s="310"/>
      <c r="R36" s="310"/>
      <c r="S36" s="310"/>
      <c r="T36" s="310"/>
    </row>
    <row r="37" spans="10:20" x14ac:dyDescent="0.2">
      <c r="J37" s="310"/>
      <c r="K37" s="310"/>
      <c r="L37" s="310"/>
      <c r="M37" s="310"/>
      <c r="N37" s="310"/>
      <c r="O37" s="310"/>
      <c r="P37" s="310"/>
      <c r="Q37" s="310"/>
      <c r="R37" s="310"/>
      <c r="S37" s="310"/>
      <c r="T37" s="310"/>
    </row>
    <row r="38" spans="10:20" x14ac:dyDescent="0.2">
      <c r="J38" s="310"/>
      <c r="K38" s="310"/>
      <c r="L38" s="310"/>
      <c r="M38" s="310"/>
      <c r="N38" s="310"/>
      <c r="O38" s="310"/>
      <c r="P38" s="310"/>
      <c r="Q38" s="310"/>
      <c r="R38" s="310"/>
      <c r="S38" s="310"/>
      <c r="T38" s="310"/>
    </row>
    <row r="40" spans="10:20" x14ac:dyDescent="0.2">
      <c r="J40" s="308"/>
      <c r="K40" s="308"/>
      <c r="L40" s="308"/>
      <c r="M40" s="308"/>
      <c r="N40" s="308"/>
      <c r="O40" s="308"/>
      <c r="P40" s="308"/>
      <c r="Q40" s="308"/>
      <c r="R40" s="308"/>
      <c r="S40" s="308"/>
      <c r="T40" s="308"/>
    </row>
    <row r="41" spans="10:20" x14ac:dyDescent="0.2">
      <c r="J41" s="308"/>
      <c r="K41" s="308"/>
      <c r="L41" s="308"/>
      <c r="M41" s="308"/>
      <c r="N41" s="308"/>
      <c r="O41" s="308"/>
      <c r="P41" s="308"/>
      <c r="Q41" s="308"/>
      <c r="R41" s="308"/>
      <c r="S41" s="308"/>
      <c r="T41" s="308"/>
    </row>
    <row r="42" spans="10:20" x14ac:dyDescent="0.2">
      <c r="J42" s="308"/>
      <c r="K42" s="308"/>
      <c r="L42" s="308"/>
      <c r="M42" s="308"/>
      <c r="N42" s="308"/>
      <c r="O42" s="308"/>
      <c r="P42" s="308"/>
      <c r="Q42" s="308"/>
      <c r="R42" s="308"/>
      <c r="S42" s="308"/>
      <c r="T42" s="308"/>
    </row>
    <row r="43" spans="10:20" x14ac:dyDescent="0.2">
      <c r="J43" s="308"/>
      <c r="K43" s="308"/>
      <c r="L43" s="308"/>
      <c r="M43" s="308"/>
      <c r="N43" s="308"/>
      <c r="O43" s="308"/>
      <c r="P43" s="308"/>
      <c r="Q43" s="308"/>
      <c r="R43" s="308"/>
      <c r="S43" s="308"/>
      <c r="T43" s="308"/>
    </row>
    <row r="44" spans="10:20" x14ac:dyDescent="0.2">
      <c r="J44" s="308"/>
      <c r="K44" s="308"/>
      <c r="L44" s="308"/>
      <c r="M44" s="308"/>
      <c r="N44" s="308"/>
      <c r="O44" s="308"/>
      <c r="P44" s="308"/>
      <c r="Q44" s="308"/>
      <c r="R44" s="308"/>
      <c r="S44" s="308"/>
      <c r="T44" s="308"/>
    </row>
  </sheetData>
  <mergeCells count="14">
    <mergeCell ref="M7:M10"/>
    <mergeCell ref="T7:T10"/>
    <mergeCell ref="N7:N10"/>
    <mergeCell ref="O7:O10"/>
    <mergeCell ref="P7:P10"/>
    <mergeCell ref="Q7:Q10"/>
    <mergeCell ref="R7:R10"/>
    <mergeCell ref="S7:S10"/>
    <mergeCell ref="E14:E18"/>
    <mergeCell ref="E22:E26"/>
    <mergeCell ref="L7:L10"/>
    <mergeCell ref="K7:K10"/>
    <mergeCell ref="J7:J10"/>
    <mergeCell ref="D7:I11"/>
  </mergeCells>
  <phoneticPr fontId="0" type="noConversion"/>
  <conditionalFormatting sqref="D6">
    <cfRule type="cellIs" dxfId="1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4" priority="1" stopIfTrue="1">
      <formula>U6=" "</formula>
    </cfRule>
  </conditionalFormatting>
  <printOptions horizontalCentered="1"/>
  <pageMargins left="0.42" right="0.48" top="0.70866141732283472" bottom="0.70866141732283472" header="0.51181102362204722" footer="0.51181102362204722"/>
  <pageSetup paperSize="9" scale="8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List47">
    <pageSetUpPr autoPageBreaks="0"/>
  </sheetPr>
  <dimension ref="C1:X30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67" hidden="1" customWidth="1"/>
    <col min="3" max="3" width="1.7109375" style="67" customWidth="1"/>
    <col min="4" max="4" width="2" style="67" customWidth="1"/>
    <col min="5" max="6" width="1.7109375" style="67" customWidth="1"/>
    <col min="7" max="7" width="16.5703125" style="67" customWidth="1"/>
    <col min="8" max="8" width="11.85546875" style="67" customWidth="1"/>
    <col min="9" max="9" width="1.140625" style="67" customWidth="1"/>
    <col min="10" max="20" width="8.42578125" style="67" customWidth="1"/>
    <col min="21" max="42" width="1.7109375" style="67" customWidth="1"/>
    <col min="43" max="16384" width="9.140625" style="67"/>
  </cols>
  <sheetData>
    <row r="1" spans="3:24" hidden="1" x14ac:dyDescent="0.2"/>
    <row r="2" spans="3:24" hidden="1" x14ac:dyDescent="0.2"/>
    <row r="3" spans="3:24" ht="9" customHeight="1" x14ac:dyDescent="0.2">
      <c r="C3" s="66"/>
    </row>
    <row r="4" spans="3:24" s="68" customFormat="1" ht="15.75" x14ac:dyDescent="0.2">
      <c r="D4" s="15" t="s">
        <v>296</v>
      </c>
      <c r="E4" s="69"/>
      <c r="F4" s="69"/>
      <c r="G4" s="69"/>
      <c r="H4" s="15" t="s">
        <v>169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3:24" s="68" customFormat="1" ht="15.75" x14ac:dyDescent="0.2">
      <c r="D5" s="304" t="s">
        <v>475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</row>
    <row r="6" spans="3:24" s="71" customFormat="1" ht="21" customHeight="1" thickBot="1" x14ac:dyDescent="0.25">
      <c r="D6" s="16" t="s">
        <v>234</v>
      </c>
      <c r="E6" s="77"/>
      <c r="F6" s="77"/>
      <c r="G6" s="77"/>
      <c r="H6" s="77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5"/>
      <c r="X6" s="299"/>
    </row>
    <row r="7" spans="3:24" ht="6" customHeight="1" x14ac:dyDescent="0.2">
      <c r="C7" s="22"/>
      <c r="D7" s="716" t="s">
        <v>446</v>
      </c>
      <c r="E7" s="717"/>
      <c r="F7" s="717"/>
      <c r="G7" s="717"/>
      <c r="H7" s="717"/>
      <c r="I7" s="718"/>
      <c r="J7" s="701">
        <v>2015</v>
      </c>
      <c r="K7" s="701">
        <v>2016</v>
      </c>
      <c r="L7" s="701">
        <v>2017</v>
      </c>
      <c r="M7" s="701">
        <v>2018</v>
      </c>
      <c r="N7" s="701">
        <v>2019</v>
      </c>
      <c r="O7" s="701">
        <v>2020</v>
      </c>
      <c r="P7" s="701">
        <v>2021</v>
      </c>
      <c r="Q7" s="701">
        <v>2022</v>
      </c>
      <c r="R7" s="701">
        <v>2023</v>
      </c>
      <c r="S7" s="701">
        <v>2024</v>
      </c>
      <c r="T7" s="704">
        <v>2025</v>
      </c>
    </row>
    <row r="8" spans="3:24" ht="6" customHeight="1" x14ac:dyDescent="0.2">
      <c r="C8" s="22"/>
      <c r="D8" s="719"/>
      <c r="E8" s="720"/>
      <c r="F8" s="720"/>
      <c r="G8" s="720"/>
      <c r="H8" s="720"/>
      <c r="I8" s="721"/>
      <c r="J8" s="702"/>
      <c r="K8" s="702"/>
      <c r="L8" s="702"/>
      <c r="M8" s="702"/>
      <c r="N8" s="702"/>
      <c r="O8" s="702"/>
      <c r="P8" s="702"/>
      <c r="Q8" s="702"/>
      <c r="R8" s="702"/>
      <c r="S8" s="702"/>
      <c r="T8" s="705"/>
    </row>
    <row r="9" spans="3:24" ht="6" customHeight="1" x14ac:dyDescent="0.2">
      <c r="C9" s="22"/>
      <c r="D9" s="719"/>
      <c r="E9" s="720"/>
      <c r="F9" s="720"/>
      <c r="G9" s="720"/>
      <c r="H9" s="720"/>
      <c r="I9" s="721"/>
      <c r="J9" s="702"/>
      <c r="K9" s="702"/>
      <c r="L9" s="702"/>
      <c r="M9" s="702"/>
      <c r="N9" s="702"/>
      <c r="O9" s="702"/>
      <c r="P9" s="702"/>
      <c r="Q9" s="702"/>
      <c r="R9" s="702"/>
      <c r="S9" s="702"/>
      <c r="T9" s="705"/>
    </row>
    <row r="10" spans="3:24" ht="6" customHeight="1" x14ac:dyDescent="0.2">
      <c r="C10" s="22"/>
      <c r="D10" s="719"/>
      <c r="E10" s="720"/>
      <c r="F10" s="720"/>
      <c r="G10" s="720"/>
      <c r="H10" s="720"/>
      <c r="I10" s="721"/>
      <c r="J10" s="702"/>
      <c r="K10" s="702"/>
      <c r="L10" s="702"/>
      <c r="M10" s="702"/>
      <c r="N10" s="702"/>
      <c r="O10" s="702"/>
      <c r="P10" s="702"/>
      <c r="Q10" s="702"/>
      <c r="R10" s="702"/>
      <c r="S10" s="702"/>
      <c r="T10" s="705"/>
    </row>
    <row r="11" spans="3:24" ht="15" customHeight="1" thickBot="1" x14ac:dyDescent="0.25">
      <c r="C11" s="22"/>
      <c r="D11" s="722"/>
      <c r="E11" s="723"/>
      <c r="F11" s="723"/>
      <c r="G11" s="723"/>
      <c r="H11" s="723"/>
      <c r="I11" s="724"/>
      <c r="J11" s="340"/>
      <c r="K11" s="340"/>
      <c r="L11" s="340"/>
      <c r="M11" s="340"/>
      <c r="N11" s="340"/>
      <c r="O11" s="18"/>
      <c r="P11" s="18"/>
      <c r="Q11" s="18"/>
      <c r="R11" s="18"/>
      <c r="S11" s="18"/>
      <c r="T11" s="476"/>
    </row>
    <row r="12" spans="3:24" ht="13.5" thickTop="1" x14ac:dyDescent="0.2">
      <c r="C12" s="22"/>
      <c r="D12" s="204" t="s">
        <v>430</v>
      </c>
      <c r="E12" s="205"/>
      <c r="F12" s="205"/>
      <c r="G12" s="206"/>
      <c r="H12" s="205"/>
      <c r="I12" s="207"/>
      <c r="J12" s="584">
        <v>15299.711000000005</v>
      </c>
      <c r="K12" s="584">
        <v>15585.955999999998</v>
      </c>
      <c r="L12" s="584">
        <v>15038.249999999998</v>
      </c>
      <c r="M12" s="584">
        <v>14590.003000000002</v>
      </c>
      <c r="N12" s="584">
        <v>14536.699000000013</v>
      </c>
      <c r="O12" s="617">
        <v>14648.835000000001</v>
      </c>
      <c r="P12" s="617">
        <v>15047.356000000002</v>
      </c>
      <c r="Q12" s="617">
        <v>15271.293000000001</v>
      </c>
      <c r="R12" s="617">
        <v>15906.624999999996</v>
      </c>
      <c r="S12" s="617">
        <v>15665.778000000008</v>
      </c>
      <c r="T12" s="612">
        <v>15234.581999999997</v>
      </c>
    </row>
    <row r="13" spans="3:24" x14ac:dyDescent="0.2">
      <c r="C13" s="22"/>
      <c r="D13" s="208"/>
      <c r="E13" s="209" t="s">
        <v>173</v>
      </c>
      <c r="F13" s="209"/>
      <c r="G13" s="210"/>
      <c r="H13" s="209"/>
      <c r="I13" s="211"/>
      <c r="J13" s="585">
        <v>5624.0960000000005</v>
      </c>
      <c r="K13" s="585">
        <v>5699.6939999999995</v>
      </c>
      <c r="L13" s="585">
        <v>5574.0440000000017</v>
      </c>
      <c r="M13" s="585">
        <v>5464.311999999999</v>
      </c>
      <c r="N13" s="585">
        <v>5502.9699999999984</v>
      </c>
      <c r="O13" s="618">
        <v>5589.9660000000003</v>
      </c>
      <c r="P13" s="618">
        <v>5780.0360000000001</v>
      </c>
      <c r="Q13" s="618">
        <v>5915.9739999999993</v>
      </c>
      <c r="R13" s="618">
        <v>6184.8380000000016</v>
      </c>
      <c r="S13" s="618">
        <v>6187.5560000000005</v>
      </c>
      <c r="T13" s="613">
        <v>6139.9950000000044</v>
      </c>
    </row>
    <row r="14" spans="3:24" x14ac:dyDescent="0.2">
      <c r="C14" s="22"/>
      <c r="D14" s="816" t="s">
        <v>16</v>
      </c>
      <c r="E14" s="212" t="s">
        <v>137</v>
      </c>
      <c r="F14" s="213"/>
      <c r="G14" s="214"/>
      <c r="H14" s="213"/>
      <c r="I14" s="215"/>
      <c r="J14" s="586">
        <v>404.4340000000002</v>
      </c>
      <c r="K14" s="586">
        <v>393.99799999999999</v>
      </c>
      <c r="L14" s="586">
        <v>412.59600000000006</v>
      </c>
      <c r="M14" s="586">
        <v>423.12799999999999</v>
      </c>
      <c r="N14" s="586">
        <v>423.791</v>
      </c>
      <c r="O14" s="619">
        <v>412.7639999999999</v>
      </c>
      <c r="P14" s="619">
        <v>359.846</v>
      </c>
      <c r="Q14" s="619">
        <v>316.30599999999998</v>
      </c>
      <c r="R14" s="619">
        <v>402.04100000000005</v>
      </c>
      <c r="S14" s="619">
        <v>350.73499999999984</v>
      </c>
      <c r="T14" s="614">
        <v>272.38299999999992</v>
      </c>
    </row>
    <row r="15" spans="3:24" ht="15" x14ac:dyDescent="0.2">
      <c r="C15" s="22"/>
      <c r="D15" s="817"/>
      <c r="E15" s="216" t="s">
        <v>454</v>
      </c>
      <c r="F15" s="209"/>
      <c r="G15" s="210"/>
      <c r="H15" s="209"/>
      <c r="I15" s="211"/>
      <c r="J15" s="587">
        <v>130.57600000000002</v>
      </c>
      <c r="K15" s="587">
        <v>131.607</v>
      </c>
      <c r="L15" s="587">
        <v>138.90799999999999</v>
      </c>
      <c r="M15" s="587">
        <v>142.12199999999996</v>
      </c>
      <c r="N15" s="587">
        <v>139.79400000000001</v>
      </c>
      <c r="O15" s="620">
        <v>135.39599999999999</v>
      </c>
      <c r="P15" s="620">
        <v>121.337</v>
      </c>
      <c r="Q15" s="620">
        <v>100.25700000000001</v>
      </c>
      <c r="R15" s="620">
        <v>127.68200000000002</v>
      </c>
      <c r="S15" s="620">
        <v>107.75</v>
      </c>
      <c r="T15" s="615">
        <v>98.532000000000025</v>
      </c>
    </row>
    <row r="16" spans="3:24" x14ac:dyDescent="0.2">
      <c r="C16" s="22"/>
      <c r="D16" s="817"/>
      <c r="E16" s="212" t="s">
        <v>138</v>
      </c>
      <c r="F16" s="213"/>
      <c r="G16" s="214"/>
      <c r="H16" s="213"/>
      <c r="I16" s="215"/>
      <c r="J16" s="586">
        <v>1730.6790000000003</v>
      </c>
      <c r="K16" s="586">
        <v>1757.5390000000007</v>
      </c>
      <c r="L16" s="586">
        <v>1715.1150000000009</v>
      </c>
      <c r="M16" s="586">
        <v>1684.7460000000008</v>
      </c>
      <c r="N16" s="586">
        <v>1667.383</v>
      </c>
      <c r="O16" s="619">
        <v>1655.737000000001</v>
      </c>
      <c r="P16" s="619">
        <v>1700.8690000000001</v>
      </c>
      <c r="Q16" s="619">
        <v>1727.4169999999995</v>
      </c>
      <c r="R16" s="619">
        <v>1772.0769999999993</v>
      </c>
      <c r="S16" s="619">
        <v>1748.6439999999998</v>
      </c>
      <c r="T16" s="614">
        <v>1708.6629999999991</v>
      </c>
    </row>
    <row r="17" spans="3:20" ht="15" x14ac:dyDescent="0.2">
      <c r="C17" s="22"/>
      <c r="D17" s="818"/>
      <c r="E17" s="216" t="s">
        <v>454</v>
      </c>
      <c r="F17" s="209"/>
      <c r="G17" s="210"/>
      <c r="H17" s="209"/>
      <c r="I17" s="211"/>
      <c r="J17" s="585">
        <v>273.58399999999995</v>
      </c>
      <c r="K17" s="585">
        <v>279.71300000000002</v>
      </c>
      <c r="L17" s="585">
        <v>277.37799999999993</v>
      </c>
      <c r="M17" s="585">
        <v>273.79000000000002</v>
      </c>
      <c r="N17" s="585">
        <v>274.40599999999995</v>
      </c>
      <c r="O17" s="618">
        <v>276.85300000000001</v>
      </c>
      <c r="P17" s="618">
        <v>286.31</v>
      </c>
      <c r="Q17" s="618">
        <v>288.76600000000019</v>
      </c>
      <c r="R17" s="618">
        <v>300.80900000000003</v>
      </c>
      <c r="S17" s="618">
        <v>300.43600000000009</v>
      </c>
      <c r="T17" s="613">
        <v>296.49100000000004</v>
      </c>
    </row>
    <row r="18" spans="3:20" x14ac:dyDescent="0.2">
      <c r="C18" s="22"/>
      <c r="D18" s="818"/>
      <c r="E18" s="212" t="s">
        <v>139</v>
      </c>
      <c r="F18" s="213"/>
      <c r="G18" s="214"/>
      <c r="H18" s="213"/>
      <c r="I18" s="215"/>
      <c r="J18" s="586">
        <v>3301.9129999999996</v>
      </c>
      <c r="K18" s="586">
        <v>3406.1789999999987</v>
      </c>
      <c r="L18" s="586">
        <v>3300.9009999999994</v>
      </c>
      <c r="M18" s="586">
        <v>3219.8869999999993</v>
      </c>
      <c r="N18" s="586">
        <v>3204.002</v>
      </c>
      <c r="O18" s="619">
        <v>3219.8009999999995</v>
      </c>
      <c r="P18" s="619">
        <v>3304.6349999999993</v>
      </c>
      <c r="Q18" s="619">
        <v>3373.1699999999992</v>
      </c>
      <c r="R18" s="619">
        <v>3439.5710000000017</v>
      </c>
      <c r="S18" s="619">
        <v>3359.0710000000008</v>
      </c>
      <c r="T18" s="614">
        <v>3264.8099999999995</v>
      </c>
    </row>
    <row r="19" spans="3:20" ht="15" x14ac:dyDescent="0.2">
      <c r="C19" s="22"/>
      <c r="D19" s="818"/>
      <c r="E19" s="216" t="s">
        <v>454</v>
      </c>
      <c r="F19" s="209"/>
      <c r="G19" s="210"/>
      <c r="H19" s="209"/>
      <c r="I19" s="211"/>
      <c r="J19" s="585">
        <v>869.69299999999964</v>
      </c>
      <c r="K19" s="585">
        <v>879.32900000000041</v>
      </c>
      <c r="L19" s="585">
        <v>871.06500000000017</v>
      </c>
      <c r="M19" s="585">
        <v>880.09300000000007</v>
      </c>
      <c r="N19" s="585">
        <v>900.86200000000008</v>
      </c>
      <c r="O19" s="618">
        <v>922.50500000000011</v>
      </c>
      <c r="P19" s="618">
        <v>945.6429999999998</v>
      </c>
      <c r="Q19" s="618">
        <v>968.72300000000041</v>
      </c>
      <c r="R19" s="618">
        <v>977.74499999999955</v>
      </c>
      <c r="S19" s="689">
        <v>963.79200000000014</v>
      </c>
      <c r="T19" s="613">
        <v>930.83099999999979</v>
      </c>
    </row>
    <row r="20" spans="3:20" x14ac:dyDescent="0.2">
      <c r="C20" s="22"/>
      <c r="D20" s="818"/>
      <c r="E20" s="212" t="s">
        <v>140</v>
      </c>
      <c r="F20" s="213"/>
      <c r="G20" s="214"/>
      <c r="H20" s="213"/>
      <c r="I20" s="215"/>
      <c r="J20" s="586">
        <v>8075.4310000000041</v>
      </c>
      <c r="K20" s="586">
        <v>8256.0459999999985</v>
      </c>
      <c r="L20" s="586">
        <v>7951.7049999999981</v>
      </c>
      <c r="M20" s="586">
        <v>7641.5369999999948</v>
      </c>
      <c r="N20" s="586">
        <v>7545.6360000000059</v>
      </c>
      <c r="O20" s="619">
        <v>7568.1759999999995</v>
      </c>
      <c r="P20" s="619">
        <v>7726.7679999999982</v>
      </c>
      <c r="Q20" s="619">
        <v>7714.6200000000008</v>
      </c>
      <c r="R20" s="619">
        <v>7975.6870000000026</v>
      </c>
      <c r="S20" s="690">
        <v>7797.3040000000037</v>
      </c>
      <c r="T20" s="614">
        <v>7535.9809999999979</v>
      </c>
    </row>
    <row r="21" spans="3:20" ht="15" x14ac:dyDescent="0.2">
      <c r="C21" s="22"/>
      <c r="D21" s="818"/>
      <c r="E21" s="216" t="s">
        <v>454</v>
      </c>
      <c r="F21" s="209"/>
      <c r="G21" s="210"/>
      <c r="H21" s="209"/>
      <c r="I21" s="211"/>
      <c r="J21" s="585">
        <v>3410.3870000000006</v>
      </c>
      <c r="K21" s="585">
        <v>3470.5289999999977</v>
      </c>
      <c r="L21" s="585">
        <v>3385.5760000000014</v>
      </c>
      <c r="M21" s="585">
        <v>3277.4380000000006</v>
      </c>
      <c r="N21" s="585">
        <v>3261.3660000000004</v>
      </c>
      <c r="O21" s="618">
        <v>3294.3209999999999</v>
      </c>
      <c r="P21" s="618">
        <v>3404.1060000000011</v>
      </c>
      <c r="Q21" s="618">
        <v>3442.9700000000012</v>
      </c>
      <c r="R21" s="618">
        <v>3550.7870000000003</v>
      </c>
      <c r="S21" s="689">
        <v>3544.4120000000003</v>
      </c>
      <c r="T21" s="613">
        <v>3488.6209999999992</v>
      </c>
    </row>
    <row r="22" spans="3:20" x14ac:dyDescent="0.2">
      <c r="C22" s="22"/>
      <c r="D22" s="818"/>
      <c r="E22" s="212" t="s">
        <v>141</v>
      </c>
      <c r="F22" s="213"/>
      <c r="G22" s="214"/>
      <c r="H22" s="213"/>
      <c r="I22" s="215"/>
      <c r="J22" s="586">
        <v>1144.8040000000003</v>
      </c>
      <c r="K22" s="586">
        <v>1120.6099999999999</v>
      </c>
      <c r="L22" s="586">
        <v>1014.2779999999999</v>
      </c>
      <c r="M22" s="586">
        <v>969.42099999999982</v>
      </c>
      <c r="N22" s="586">
        <v>993.85300000000018</v>
      </c>
      <c r="O22" s="619">
        <v>1043.7010000000007</v>
      </c>
      <c r="P22" s="619">
        <v>1136.4699999999998</v>
      </c>
      <c r="Q22" s="619">
        <v>1262.9849999999997</v>
      </c>
      <c r="R22" s="619">
        <v>1350.8130000000001</v>
      </c>
      <c r="S22" s="690">
        <v>1352.3659999999998</v>
      </c>
      <c r="T22" s="614">
        <v>1309.6009999999992</v>
      </c>
    </row>
    <row r="23" spans="3:20" ht="15" x14ac:dyDescent="0.2">
      <c r="C23" s="22"/>
      <c r="D23" s="818"/>
      <c r="E23" s="216" t="s">
        <v>454</v>
      </c>
      <c r="F23" s="209"/>
      <c r="G23" s="210"/>
      <c r="H23" s="209"/>
      <c r="I23" s="211"/>
      <c r="J23" s="585">
        <v>560.99900000000002</v>
      </c>
      <c r="K23" s="585">
        <v>563.14600000000007</v>
      </c>
      <c r="L23" s="585">
        <v>526.07199999999989</v>
      </c>
      <c r="M23" s="585">
        <v>507.90599999999989</v>
      </c>
      <c r="N23" s="585">
        <v>519.70799999999997</v>
      </c>
      <c r="O23" s="618">
        <v>543.33799999999985</v>
      </c>
      <c r="P23" s="618">
        <v>570.96899999999994</v>
      </c>
      <c r="Q23" s="618">
        <v>637.48699999999997</v>
      </c>
      <c r="R23" s="618">
        <v>696.40399999999966</v>
      </c>
      <c r="S23" s="689">
        <v>692.75900000000001</v>
      </c>
      <c r="T23" s="613">
        <v>687.78</v>
      </c>
    </row>
    <row r="24" spans="3:20" x14ac:dyDescent="0.2">
      <c r="C24" s="22"/>
      <c r="D24" s="818"/>
      <c r="E24" s="212" t="s">
        <v>142</v>
      </c>
      <c r="F24" s="213"/>
      <c r="G24" s="214"/>
      <c r="H24" s="213"/>
      <c r="I24" s="215"/>
      <c r="J24" s="586">
        <v>642.45099999999979</v>
      </c>
      <c r="K24" s="586">
        <v>651.58400000000006</v>
      </c>
      <c r="L24" s="586">
        <v>643.65100000000018</v>
      </c>
      <c r="M24" s="586">
        <v>651.28600000000029</v>
      </c>
      <c r="N24" s="586">
        <v>702.03099999999995</v>
      </c>
      <c r="O24" s="619">
        <v>748.65900000000022</v>
      </c>
      <c r="P24" s="619">
        <v>818.76899999999978</v>
      </c>
      <c r="Q24" s="619">
        <v>876.79899999999964</v>
      </c>
      <c r="R24" s="619">
        <v>966.43799999999999</v>
      </c>
      <c r="S24" s="690">
        <v>1057.6640000000007</v>
      </c>
      <c r="T24" s="614">
        <v>1143.1499999999999</v>
      </c>
    </row>
    <row r="25" spans="3:20" ht="15" x14ac:dyDescent="0.2">
      <c r="C25" s="22"/>
      <c r="D25" s="818"/>
      <c r="E25" s="216" t="s">
        <v>454</v>
      </c>
      <c r="F25" s="549"/>
      <c r="G25" s="550"/>
      <c r="H25" s="549"/>
      <c r="I25" s="192"/>
      <c r="J25" s="585">
        <v>378.85399999999998</v>
      </c>
      <c r="K25" s="585">
        <v>375.37099999999998</v>
      </c>
      <c r="L25" s="585">
        <v>375.04499999999996</v>
      </c>
      <c r="M25" s="585">
        <v>382.96499999999986</v>
      </c>
      <c r="N25" s="585">
        <v>406.83199999999994</v>
      </c>
      <c r="O25" s="618">
        <v>417.55000000000013</v>
      </c>
      <c r="P25" s="618">
        <v>451.67099999999999</v>
      </c>
      <c r="Q25" s="618">
        <v>477.77199999999999</v>
      </c>
      <c r="R25" s="618">
        <v>531.41300000000012</v>
      </c>
      <c r="S25" s="689">
        <v>578.39899999999989</v>
      </c>
      <c r="T25" s="613">
        <v>637.74</v>
      </c>
    </row>
    <row r="26" spans="3:20" x14ac:dyDescent="0.2">
      <c r="C26" s="22"/>
      <c r="D26" s="217" t="s">
        <v>431</v>
      </c>
      <c r="E26" s="218"/>
      <c r="F26" s="218"/>
      <c r="G26" s="219"/>
      <c r="H26" s="218"/>
      <c r="I26" s="220"/>
      <c r="J26" s="586">
        <v>1390.7950000000001</v>
      </c>
      <c r="K26" s="586">
        <v>1742.337</v>
      </c>
      <c r="L26" s="586">
        <v>1621.4220000000012</v>
      </c>
      <c r="M26" s="586">
        <v>1600.8710000000001</v>
      </c>
      <c r="N26" s="586">
        <v>1519.2089999999996</v>
      </c>
      <c r="O26" s="619">
        <v>1467.4009999999994</v>
      </c>
      <c r="P26" s="619">
        <v>1573.8499999999997</v>
      </c>
      <c r="Q26" s="619">
        <v>1685.0430000000001</v>
      </c>
      <c r="R26" s="619">
        <v>1825.1719999999996</v>
      </c>
      <c r="S26" s="690">
        <v>1738.2239999999993</v>
      </c>
      <c r="T26" s="614">
        <v>1741.6379999999995</v>
      </c>
    </row>
    <row r="27" spans="3:20" ht="15.75" thickBot="1" x14ac:dyDescent="0.25">
      <c r="C27" s="22"/>
      <c r="D27" s="221"/>
      <c r="E27" s="216" t="s">
        <v>454</v>
      </c>
      <c r="F27" s="181"/>
      <c r="G27" s="182"/>
      <c r="H27" s="181"/>
      <c r="I27" s="183"/>
      <c r="J27" s="588">
        <v>515.61300000000006</v>
      </c>
      <c r="K27" s="588">
        <v>610.94600000000014</v>
      </c>
      <c r="L27" s="588">
        <v>571.82200000000012</v>
      </c>
      <c r="M27" s="588">
        <v>611.02199999999993</v>
      </c>
      <c r="N27" s="588">
        <v>571.67499999999973</v>
      </c>
      <c r="O27" s="621">
        <v>550.40899999999976</v>
      </c>
      <c r="P27" s="621">
        <v>648.27899999999977</v>
      </c>
      <c r="Q27" s="621">
        <v>689.87400000000002</v>
      </c>
      <c r="R27" s="621">
        <v>723.02600000000007</v>
      </c>
      <c r="S27" s="691">
        <v>684.07599999999979</v>
      </c>
      <c r="T27" s="616">
        <v>695.24</v>
      </c>
    </row>
    <row r="28" spans="3:20" ht="13.5" x14ac:dyDescent="0.25">
      <c r="D28" s="636" t="s">
        <v>175</v>
      </c>
      <c r="E28" s="74"/>
      <c r="F28" s="74"/>
      <c r="G28" s="74"/>
      <c r="H28" s="74"/>
      <c r="I28" s="73"/>
      <c r="J28" s="76"/>
      <c r="K28" s="76"/>
      <c r="L28" s="76"/>
      <c r="M28" s="76"/>
      <c r="N28" s="76"/>
      <c r="O28" s="76"/>
      <c r="P28" s="76"/>
      <c r="Q28" s="76"/>
      <c r="R28" s="76"/>
      <c r="S28" s="692" t="s">
        <v>365</v>
      </c>
      <c r="T28" s="76" t="s">
        <v>365</v>
      </c>
    </row>
    <row r="29" spans="3:20" ht="13.5" hidden="1" x14ac:dyDescent="0.25">
      <c r="D29" s="79" t="s">
        <v>432</v>
      </c>
      <c r="E29" s="405"/>
      <c r="F29" s="405"/>
      <c r="G29" s="405"/>
      <c r="H29" s="405"/>
      <c r="I29" s="79"/>
      <c r="J29" s="76"/>
      <c r="K29" s="76"/>
      <c r="L29" s="76"/>
      <c r="M29" s="76"/>
      <c r="N29" s="76"/>
      <c r="O29" s="76"/>
      <c r="P29" s="76"/>
      <c r="Q29" s="76"/>
      <c r="R29" s="76"/>
      <c r="S29" s="692"/>
      <c r="T29" s="76"/>
    </row>
    <row r="30" spans="3:20" x14ac:dyDescent="0.2">
      <c r="S30" s="679"/>
    </row>
  </sheetData>
  <mergeCells count="13">
    <mergeCell ref="J7:J10"/>
    <mergeCell ref="O7:O10"/>
    <mergeCell ref="D14:D25"/>
    <mergeCell ref="D7:I11"/>
    <mergeCell ref="T7:T10"/>
    <mergeCell ref="L7:L10"/>
    <mergeCell ref="K7:K10"/>
    <mergeCell ref="P7:P10"/>
    <mergeCell ref="N7:N10"/>
    <mergeCell ref="S7:S10"/>
    <mergeCell ref="M7:M10"/>
    <mergeCell ref="R7:R10"/>
    <mergeCell ref="Q7:Q10"/>
  </mergeCells>
  <phoneticPr fontId="0" type="noConversion"/>
  <conditionalFormatting sqref="D6">
    <cfRule type="cellIs" dxfId="13" priority="3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2" priority="2" stopIfTrue="1">
      <formula>#REF!=" "</formula>
    </cfRule>
  </conditionalFormatting>
  <printOptions horizontalCentered="1"/>
  <pageMargins left="0.24" right="0.31" top="0.70866141732283472" bottom="0.70866141732283472" header="0.51181102362204722" footer="0.51181102362204722"/>
  <pageSetup paperSize="9" scale="85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List54">
    <pageSetUpPr autoPageBreaks="0"/>
  </sheetPr>
  <dimension ref="A1:AG42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7.140625" style="67" customWidth="1"/>
    <col min="8" max="21" width="8.42578125" style="67" customWidth="1"/>
    <col min="22" max="43" width="7.42578125" style="67" customWidth="1"/>
    <col min="44" max="16384" width="9.140625" style="67"/>
  </cols>
  <sheetData>
    <row r="1" spans="3:33" hidden="1" x14ac:dyDescent="0.2"/>
    <row r="2" spans="3:33" hidden="1" x14ac:dyDescent="0.2"/>
    <row r="3" spans="3:33" ht="9" customHeight="1" x14ac:dyDescent="0.2">
      <c r="C3" s="66"/>
    </row>
    <row r="4" spans="3:33" s="68" customFormat="1" ht="15.75" x14ac:dyDescent="0.2">
      <c r="D4" s="15" t="s">
        <v>272</v>
      </c>
      <c r="E4" s="69"/>
      <c r="F4" s="69"/>
      <c r="G4" s="69"/>
      <c r="H4" s="15" t="s">
        <v>485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33" s="68" customFormat="1" ht="15.75" x14ac:dyDescent="0.2">
      <c r="D5" s="92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3:33" x14ac:dyDescent="0.2">
      <c r="D6" s="412"/>
      <c r="E6" s="412"/>
      <c r="F6" s="412"/>
      <c r="G6" s="412"/>
      <c r="H6" s="412"/>
      <c r="I6" s="412"/>
      <c r="J6" s="411"/>
      <c r="K6" s="411"/>
      <c r="L6" s="411"/>
      <c r="M6" s="411"/>
      <c r="N6" s="411"/>
      <c r="O6" s="411"/>
      <c r="P6" s="411"/>
      <c r="Q6" s="411"/>
      <c r="R6" s="411"/>
      <c r="S6" s="411"/>
      <c r="T6" s="411"/>
      <c r="U6" s="411"/>
    </row>
    <row r="7" spans="3:33" x14ac:dyDescent="0.2">
      <c r="D7" s="412"/>
      <c r="E7" s="412"/>
      <c r="F7" s="412"/>
      <c r="G7" s="412"/>
      <c r="H7" s="412"/>
      <c r="I7" s="412"/>
      <c r="J7" s="413"/>
      <c r="K7" s="413"/>
      <c r="L7" s="413" t="s">
        <v>279</v>
      </c>
      <c r="M7" s="413" t="s">
        <v>280</v>
      </c>
      <c r="N7" s="413" t="s">
        <v>281</v>
      </c>
      <c r="O7" s="411"/>
      <c r="P7" s="411"/>
      <c r="Q7" s="411"/>
      <c r="R7" s="411"/>
      <c r="S7" s="411"/>
      <c r="T7" s="411"/>
      <c r="U7" s="411"/>
    </row>
    <row r="8" spans="3:33" x14ac:dyDescent="0.2">
      <c r="D8" s="402"/>
      <c r="E8" s="407"/>
      <c r="F8" s="407"/>
      <c r="G8" s="407"/>
      <c r="H8" s="408"/>
      <c r="I8" s="407"/>
      <c r="J8" s="414" t="s">
        <v>282</v>
      </c>
      <c r="K8" s="409" t="s">
        <v>378</v>
      </c>
      <c r="L8" s="416">
        <v>0.88128045914454645</v>
      </c>
      <c r="M8" s="416">
        <v>6.6892610642456024E-2</v>
      </c>
      <c r="N8" s="416">
        <v>5.182693021299755E-2</v>
      </c>
      <c r="O8" s="475"/>
      <c r="P8" s="475"/>
      <c r="Q8" s="475"/>
      <c r="R8" s="475"/>
      <c r="S8" s="475"/>
      <c r="T8" s="475"/>
      <c r="U8" s="409"/>
      <c r="Y8" s="473"/>
      <c r="Z8" s="473"/>
      <c r="AA8" s="473"/>
      <c r="AB8" s="473"/>
      <c r="AC8" s="473"/>
      <c r="AD8" s="473"/>
      <c r="AE8" s="473"/>
      <c r="AF8" s="473"/>
      <c r="AG8" s="473"/>
    </row>
    <row r="9" spans="3:33" x14ac:dyDescent="0.2">
      <c r="D9" s="402"/>
      <c r="E9" s="407"/>
      <c r="F9" s="407"/>
      <c r="G9" s="407"/>
      <c r="H9" s="408"/>
      <c r="I9" s="407"/>
      <c r="J9" s="414"/>
      <c r="K9" s="409" t="s">
        <v>382</v>
      </c>
      <c r="L9" s="416">
        <v>0.88472536150976278</v>
      </c>
      <c r="M9" s="416">
        <v>6.6483302016103404E-2</v>
      </c>
      <c r="N9" s="416">
        <v>4.8791336474133785E-2</v>
      </c>
      <c r="O9" s="475"/>
      <c r="P9" s="475"/>
      <c r="Q9" s="475"/>
      <c r="R9" s="475"/>
      <c r="S9" s="475"/>
      <c r="T9" s="475"/>
      <c r="U9" s="409"/>
      <c r="Y9" s="473"/>
      <c r="Z9" s="473"/>
      <c r="AA9" s="473"/>
      <c r="AB9" s="473"/>
      <c r="AC9" s="473"/>
      <c r="AD9" s="473"/>
      <c r="AE9" s="473"/>
      <c r="AF9" s="473"/>
      <c r="AG9" s="473"/>
    </row>
    <row r="10" spans="3:33" x14ac:dyDescent="0.2">
      <c r="D10" s="402"/>
      <c r="E10" s="407"/>
      <c r="F10" s="407"/>
      <c r="G10" s="407"/>
      <c r="H10" s="408"/>
      <c r="I10" s="407"/>
      <c r="J10" s="414"/>
      <c r="K10" s="409" t="s">
        <v>386</v>
      </c>
      <c r="L10" s="416">
        <v>0.88830815221013149</v>
      </c>
      <c r="M10" s="416">
        <v>6.6803758603947105E-2</v>
      </c>
      <c r="N10" s="416">
        <v>4.4888089185921416E-2</v>
      </c>
      <c r="O10" s="475"/>
      <c r="P10" s="475"/>
      <c r="Q10" s="475"/>
      <c r="R10" s="475"/>
      <c r="S10" s="475"/>
      <c r="T10" s="475"/>
      <c r="U10" s="409"/>
      <c r="Y10" s="473"/>
      <c r="Z10" s="473"/>
      <c r="AA10" s="473"/>
      <c r="AB10" s="473"/>
      <c r="AC10" s="473"/>
      <c r="AD10" s="473"/>
      <c r="AE10" s="473"/>
      <c r="AF10" s="473"/>
      <c r="AG10" s="473"/>
    </row>
    <row r="11" spans="3:33" x14ac:dyDescent="0.2">
      <c r="D11" s="402"/>
      <c r="E11" s="407"/>
      <c r="F11" s="407"/>
      <c r="G11" s="407"/>
      <c r="H11" s="408"/>
      <c r="I11" s="407"/>
      <c r="J11" s="414"/>
      <c r="K11" s="408" t="s">
        <v>413</v>
      </c>
      <c r="L11" s="416">
        <v>0.89192214780917967</v>
      </c>
      <c r="M11" s="416">
        <v>6.543983345444547E-2</v>
      </c>
      <c r="N11" s="416">
        <v>4.2638018736374884E-2</v>
      </c>
      <c r="O11" s="475"/>
      <c r="P11" s="475"/>
      <c r="Q11" s="475"/>
      <c r="R11" s="475"/>
      <c r="S11" s="475"/>
      <c r="T11" s="475"/>
      <c r="U11" s="409"/>
      <c r="Y11" s="473"/>
      <c r="Z11" s="473"/>
      <c r="AA11" s="473"/>
      <c r="AB11" s="473"/>
      <c r="AC11" s="473"/>
      <c r="AD11" s="473"/>
      <c r="AE11" s="473"/>
      <c r="AF11" s="473"/>
      <c r="AG11" s="473"/>
    </row>
    <row r="12" spans="3:33" x14ac:dyDescent="0.2">
      <c r="D12" s="402"/>
      <c r="E12" s="407"/>
      <c r="F12" s="407"/>
      <c r="G12" s="407"/>
      <c r="H12" s="408"/>
      <c r="I12" s="407"/>
      <c r="J12" s="414"/>
      <c r="K12" s="408" t="s">
        <v>418</v>
      </c>
      <c r="L12" s="416">
        <v>0.89556165746596372</v>
      </c>
      <c r="M12" s="416">
        <v>6.1174309468910552E-2</v>
      </c>
      <c r="N12" s="416">
        <v>4.3264033065125669E-2</v>
      </c>
      <c r="O12" s="475"/>
      <c r="P12" s="475"/>
      <c r="Q12" s="475"/>
      <c r="R12" s="475"/>
      <c r="S12" s="475"/>
      <c r="T12" s="475"/>
      <c r="U12" s="409"/>
      <c r="Y12" s="473"/>
      <c r="Z12" s="473"/>
      <c r="AA12" s="473"/>
      <c r="AB12" s="473"/>
      <c r="AC12" s="473"/>
      <c r="AD12" s="473"/>
      <c r="AE12" s="473"/>
      <c r="AF12" s="473"/>
      <c r="AG12" s="473"/>
    </row>
    <row r="13" spans="3:33" x14ac:dyDescent="0.2">
      <c r="D13" s="402"/>
      <c r="E13" s="407"/>
      <c r="F13" s="407"/>
      <c r="G13" s="407"/>
      <c r="H13" s="408"/>
      <c r="I13" s="407"/>
      <c r="J13" s="414"/>
      <c r="K13" s="408" t="s">
        <v>437</v>
      </c>
      <c r="L13" s="416">
        <v>0.89082387625320092</v>
      </c>
      <c r="M13" s="416">
        <v>6.5775921533795079E-2</v>
      </c>
      <c r="N13" s="416">
        <v>4.3400202213003995E-2</v>
      </c>
      <c r="O13" s="475"/>
      <c r="P13" s="475"/>
      <c r="Q13" s="475"/>
      <c r="R13" s="475"/>
      <c r="S13" s="475"/>
      <c r="T13" s="475"/>
      <c r="U13" s="409"/>
      <c r="Y13" s="473"/>
      <c r="Z13" s="473"/>
      <c r="AA13" s="473"/>
      <c r="AB13" s="473"/>
      <c r="AC13" s="473"/>
      <c r="AD13" s="473"/>
      <c r="AE13" s="473"/>
      <c r="AF13" s="473"/>
      <c r="AG13" s="473"/>
    </row>
    <row r="14" spans="3:33" x14ac:dyDescent="0.2">
      <c r="D14" s="402"/>
      <c r="E14" s="407"/>
      <c r="F14" s="407"/>
      <c r="G14" s="407"/>
      <c r="H14" s="408"/>
      <c r="I14" s="407"/>
      <c r="J14" s="414"/>
      <c r="K14" s="408" t="s">
        <v>447</v>
      </c>
      <c r="L14" s="416">
        <v>0.87552974272879891</v>
      </c>
      <c r="M14" s="416">
        <v>7.1146603747901452E-2</v>
      </c>
      <c r="N14" s="416">
        <v>5.3323653523299604E-2</v>
      </c>
      <c r="O14" s="475"/>
      <c r="P14" s="475"/>
      <c r="Q14" s="475"/>
      <c r="R14" s="475"/>
      <c r="S14" s="475"/>
      <c r="T14" s="475"/>
      <c r="U14" s="409"/>
      <c r="Y14" s="473"/>
      <c r="Z14" s="473"/>
      <c r="AA14" s="473"/>
      <c r="AB14" s="473"/>
      <c r="AC14" s="473"/>
      <c r="AD14" s="473"/>
      <c r="AE14" s="473"/>
      <c r="AF14" s="473"/>
      <c r="AG14" s="473"/>
    </row>
    <row r="15" spans="3:33" x14ac:dyDescent="0.2">
      <c r="D15" s="402"/>
      <c r="E15" s="407"/>
      <c r="F15" s="407"/>
      <c r="G15" s="407"/>
      <c r="H15" s="408"/>
      <c r="I15" s="407"/>
      <c r="J15" s="414"/>
      <c r="K15" s="408" t="s">
        <v>455</v>
      </c>
      <c r="L15" s="416">
        <v>0.87611876949196332</v>
      </c>
      <c r="M15" s="416">
        <v>6.8547122109653247E-2</v>
      </c>
      <c r="N15" s="416">
        <v>5.5334108398383437E-2</v>
      </c>
      <c r="O15" s="475"/>
      <c r="P15" s="475"/>
      <c r="Q15" s="475"/>
      <c r="R15" s="475"/>
      <c r="S15" s="475"/>
      <c r="T15" s="475"/>
      <c r="U15" s="409"/>
      <c r="Y15" s="473"/>
      <c r="Z15" s="473"/>
      <c r="AA15" s="473"/>
      <c r="AB15" s="473"/>
      <c r="AC15" s="473"/>
      <c r="AD15" s="473"/>
      <c r="AE15" s="473"/>
      <c r="AF15" s="473"/>
      <c r="AG15" s="473"/>
    </row>
    <row r="16" spans="3:33" x14ac:dyDescent="0.2">
      <c r="D16" s="402"/>
      <c r="E16" s="407"/>
      <c r="F16" s="407"/>
      <c r="G16" s="407"/>
      <c r="H16" s="408"/>
      <c r="I16" s="407"/>
      <c r="J16" s="414"/>
      <c r="K16" s="408" t="s">
        <v>458</v>
      </c>
      <c r="L16" s="416">
        <v>0.87342311550651175</v>
      </c>
      <c r="M16" s="416">
        <v>7.1438083147643439E-2</v>
      </c>
      <c r="N16" s="416">
        <v>5.513880134584484E-2</v>
      </c>
      <c r="O16" s="475"/>
      <c r="P16" s="475"/>
      <c r="Q16" s="475"/>
      <c r="R16" s="475"/>
      <c r="S16" s="475"/>
      <c r="T16" s="475"/>
      <c r="U16" s="409"/>
      <c r="Y16" s="473"/>
      <c r="Z16" s="473"/>
      <c r="AA16" s="473"/>
      <c r="AB16" s="473"/>
      <c r="AC16" s="473"/>
      <c r="AD16" s="473"/>
      <c r="AE16" s="473"/>
      <c r="AF16" s="473"/>
      <c r="AG16" s="473"/>
    </row>
    <row r="17" spans="4:33" x14ac:dyDescent="0.2">
      <c r="D17" s="402"/>
      <c r="E17" s="407"/>
      <c r="F17" s="407"/>
      <c r="G17" s="407"/>
      <c r="H17" s="408"/>
      <c r="I17" s="407"/>
      <c r="J17" s="414"/>
      <c r="K17" s="408" t="s">
        <v>461</v>
      </c>
      <c r="L17" s="416">
        <v>0.87155383042506374</v>
      </c>
      <c r="M17" s="416">
        <v>7.0396298670917887E-2</v>
      </c>
      <c r="N17" s="416">
        <v>5.804987090401844E-2</v>
      </c>
      <c r="O17" s="475"/>
      <c r="P17" s="475"/>
      <c r="Q17" s="475"/>
      <c r="R17" s="475"/>
      <c r="S17" s="475"/>
      <c r="T17" s="475"/>
      <c r="U17" s="409"/>
      <c r="Y17" s="473"/>
      <c r="Z17" s="473"/>
      <c r="AA17" s="473"/>
      <c r="AB17" s="473"/>
      <c r="AC17" s="473"/>
      <c r="AD17" s="473"/>
      <c r="AE17" s="473"/>
      <c r="AF17" s="473"/>
      <c r="AG17" s="473"/>
    </row>
    <row r="18" spans="4:33" x14ac:dyDescent="0.2">
      <c r="D18" s="402"/>
      <c r="E18" s="407"/>
      <c r="F18" s="407"/>
      <c r="G18" s="407"/>
      <c r="H18" s="408"/>
      <c r="I18" s="407"/>
      <c r="J18" s="414"/>
      <c r="K18" s="408" t="s">
        <v>464</v>
      </c>
      <c r="L18" s="416">
        <v>0.86700841877135948</v>
      </c>
      <c r="M18" s="416">
        <v>7.1667916979244808E-2</v>
      </c>
      <c r="N18" s="416">
        <v>6.1323664249395685E-2</v>
      </c>
      <c r="O18" s="475"/>
      <c r="P18" s="475"/>
      <c r="Q18" s="475"/>
      <c r="R18" s="475"/>
      <c r="S18" s="475"/>
      <c r="T18" s="475"/>
      <c r="U18" s="409"/>
      <c r="Y18" s="473"/>
      <c r="Z18" s="473"/>
      <c r="AA18" s="473"/>
      <c r="AB18" s="473"/>
      <c r="AC18" s="473"/>
      <c r="AD18" s="473"/>
      <c r="AE18" s="473"/>
      <c r="AF18" s="473"/>
      <c r="AG18" s="473"/>
    </row>
    <row r="19" spans="4:33" x14ac:dyDescent="0.2">
      <c r="D19" s="402"/>
      <c r="E19" s="407"/>
      <c r="F19" s="407"/>
      <c r="G19" s="407"/>
      <c r="H19" s="408"/>
      <c r="I19" s="407"/>
      <c r="J19" s="409" t="s">
        <v>283</v>
      </c>
      <c r="K19" s="409" t="s">
        <v>378</v>
      </c>
      <c r="L19" s="416">
        <v>0.88780155011016293</v>
      </c>
      <c r="M19" s="416">
        <v>0.10148412423249416</v>
      </c>
      <c r="N19" s="416">
        <v>1.0714325657342892E-2</v>
      </c>
      <c r="O19" s="475"/>
      <c r="P19" s="475"/>
      <c r="Q19" s="475"/>
      <c r="R19" s="475"/>
      <c r="S19" s="475"/>
      <c r="T19" s="475"/>
      <c r="U19" s="409"/>
      <c r="Y19" s="473"/>
      <c r="Z19" s="473"/>
      <c r="AA19" s="473"/>
    </row>
    <row r="20" spans="4:33" x14ac:dyDescent="0.2">
      <c r="D20" s="402"/>
      <c r="E20" s="407"/>
      <c r="F20" s="407"/>
      <c r="G20" s="407"/>
      <c r="H20" s="408"/>
      <c r="I20" s="407"/>
      <c r="J20" s="409"/>
      <c r="K20" s="409" t="s">
        <v>382</v>
      </c>
      <c r="L20" s="416">
        <v>0.89108397093963454</v>
      </c>
      <c r="M20" s="416">
        <v>9.7354637831575386E-2</v>
      </c>
      <c r="N20" s="416">
        <v>1.1561391228790036E-2</v>
      </c>
      <c r="O20" s="475"/>
      <c r="P20" s="475"/>
      <c r="Q20" s="475"/>
      <c r="R20" s="475"/>
      <c r="S20" s="475"/>
      <c r="T20" s="475"/>
      <c r="U20" s="409"/>
      <c r="Y20" s="473"/>
      <c r="Z20" s="473"/>
      <c r="AA20" s="473"/>
    </row>
    <row r="21" spans="4:33" x14ac:dyDescent="0.2">
      <c r="D21" s="402"/>
      <c r="E21" s="407"/>
      <c r="F21" s="407"/>
      <c r="G21" s="407"/>
      <c r="H21" s="408"/>
      <c r="I21" s="407"/>
      <c r="J21" s="409"/>
      <c r="K21" s="409" t="s">
        <v>386</v>
      </c>
      <c r="L21" s="416">
        <v>0.88475750857170554</v>
      </c>
      <c r="M21" s="416">
        <v>9.5772907352887723E-2</v>
      </c>
      <c r="N21" s="416">
        <v>1.9469584075406776E-2</v>
      </c>
      <c r="O21" s="475"/>
      <c r="P21" s="475"/>
      <c r="Q21" s="475"/>
      <c r="R21" s="475"/>
      <c r="S21" s="475"/>
      <c r="T21" s="475"/>
      <c r="U21" s="409"/>
      <c r="Y21" s="473"/>
      <c r="Z21" s="473"/>
      <c r="AA21" s="473"/>
    </row>
    <row r="22" spans="4:33" x14ac:dyDescent="0.2">
      <c r="D22" s="402"/>
      <c r="E22" s="407"/>
      <c r="F22" s="407"/>
      <c r="G22" s="407"/>
      <c r="H22" s="408"/>
      <c r="I22" s="407"/>
      <c r="J22" s="409"/>
      <c r="K22" s="408" t="s">
        <v>413</v>
      </c>
      <c r="L22" s="416">
        <v>0.88841923124459277</v>
      </c>
      <c r="M22" s="416">
        <v>9.3288839451242125E-2</v>
      </c>
      <c r="N22" s="416">
        <v>1.8291929304165122E-2</v>
      </c>
      <c r="O22" s="475"/>
      <c r="P22" s="475"/>
      <c r="Q22" s="475"/>
      <c r="R22" s="475"/>
      <c r="S22" s="475"/>
      <c r="T22" s="475"/>
      <c r="U22" s="409"/>
      <c r="Y22" s="473"/>
      <c r="Z22" s="473"/>
      <c r="AA22" s="473"/>
    </row>
    <row r="23" spans="4:33" x14ac:dyDescent="0.2">
      <c r="D23" s="402"/>
      <c r="E23" s="407"/>
      <c r="F23" s="407"/>
      <c r="G23" s="407"/>
      <c r="H23" s="408"/>
      <c r="I23" s="407"/>
      <c r="J23" s="409"/>
      <c r="K23" s="408" t="s">
        <v>418</v>
      </c>
      <c r="L23" s="416">
        <v>0.89502488735816566</v>
      </c>
      <c r="M23" s="416">
        <v>8.6067797409827562E-2</v>
      </c>
      <c r="N23" s="416">
        <v>1.8907315232006793E-2</v>
      </c>
      <c r="O23" s="475"/>
      <c r="P23" s="475"/>
      <c r="Q23" s="475"/>
      <c r="R23" s="475"/>
      <c r="S23" s="475"/>
      <c r="T23" s="475"/>
      <c r="U23" s="409"/>
      <c r="Y23" s="473"/>
      <c r="Z23" s="473"/>
      <c r="AA23" s="473"/>
    </row>
    <row r="24" spans="4:33" x14ac:dyDescent="0.2">
      <c r="D24" s="402"/>
      <c r="E24" s="407"/>
      <c r="F24" s="407"/>
      <c r="G24" s="407"/>
      <c r="H24" s="408"/>
      <c r="I24" s="407"/>
      <c r="J24" s="409"/>
      <c r="K24" s="408" t="s">
        <v>437</v>
      </c>
      <c r="L24" s="416">
        <v>0.89463811876658428</v>
      </c>
      <c r="M24" s="416">
        <v>8.7290694482569306E-2</v>
      </c>
      <c r="N24" s="416">
        <v>1.8071186750846371E-2</v>
      </c>
      <c r="O24" s="475"/>
      <c r="P24" s="475"/>
      <c r="Q24" s="475"/>
      <c r="R24" s="475"/>
      <c r="S24" s="475"/>
      <c r="T24" s="475"/>
      <c r="U24" s="409"/>
      <c r="Y24" s="473"/>
      <c r="Z24" s="473"/>
      <c r="AA24" s="473"/>
    </row>
    <row r="25" spans="4:33" x14ac:dyDescent="0.2">
      <c r="D25" s="402"/>
      <c r="E25" s="407"/>
      <c r="F25" s="407"/>
      <c r="G25" s="407"/>
      <c r="H25" s="408"/>
      <c r="I25" s="407"/>
      <c r="J25" s="409"/>
      <c r="K25" s="408" t="s">
        <v>447</v>
      </c>
      <c r="L25" s="416">
        <v>0.87816496777179498</v>
      </c>
      <c r="M25" s="416">
        <v>0.10121123866933071</v>
      </c>
      <c r="N25" s="416">
        <v>2.0623793558874327E-2</v>
      </c>
      <c r="O25" s="475"/>
      <c r="P25" s="475"/>
      <c r="Q25" s="475"/>
      <c r="R25" s="475"/>
      <c r="S25" s="475"/>
      <c r="T25" s="475"/>
      <c r="U25" s="409"/>
      <c r="Y25" s="473"/>
      <c r="Z25" s="473"/>
      <c r="AA25" s="473"/>
    </row>
    <row r="26" spans="4:33" x14ac:dyDescent="0.2">
      <c r="D26" s="402"/>
      <c r="E26" s="407"/>
      <c r="F26" s="407"/>
      <c r="G26" s="407"/>
      <c r="H26" s="408"/>
      <c r="I26" s="407"/>
      <c r="J26" s="409"/>
      <c r="K26" s="408" t="s">
        <v>455</v>
      </c>
      <c r="L26" s="416">
        <v>0.87710840533245327</v>
      </c>
      <c r="M26" s="416">
        <v>0.10255896462711725</v>
      </c>
      <c r="N26" s="416">
        <v>2.0332630040429518E-2</v>
      </c>
      <c r="O26" s="475"/>
      <c r="P26" s="475"/>
      <c r="Q26" s="475"/>
      <c r="R26" s="475"/>
      <c r="S26" s="475"/>
      <c r="T26" s="475"/>
      <c r="U26" s="409"/>
      <c r="Y26" s="473"/>
      <c r="Z26" s="473"/>
      <c r="AA26" s="473"/>
    </row>
    <row r="27" spans="4:33" x14ac:dyDescent="0.2">
      <c r="D27" s="402"/>
      <c r="E27" s="407"/>
      <c r="F27" s="407"/>
      <c r="G27" s="407"/>
      <c r="H27" s="408"/>
      <c r="I27" s="407"/>
      <c r="J27" s="409"/>
      <c r="K27" s="408" t="s">
        <v>458</v>
      </c>
      <c r="L27" s="416">
        <v>0.87851501871633342</v>
      </c>
      <c r="M27" s="416">
        <v>0.10127362366474939</v>
      </c>
      <c r="N27" s="416">
        <v>2.0211357618917191E-2</v>
      </c>
      <c r="O27" s="475"/>
      <c r="P27" s="475"/>
      <c r="Q27" s="475"/>
      <c r="R27" s="475"/>
      <c r="S27" s="475"/>
      <c r="T27" s="475"/>
      <c r="U27" s="409"/>
      <c r="Y27" s="473"/>
      <c r="Z27" s="473"/>
      <c r="AA27" s="473"/>
    </row>
    <row r="28" spans="4:33" x14ac:dyDescent="0.2">
      <c r="D28" s="402"/>
      <c r="E28" s="407"/>
      <c r="F28" s="407"/>
      <c r="G28" s="407"/>
      <c r="H28" s="408"/>
      <c r="I28" s="407"/>
      <c r="J28" s="409"/>
      <c r="K28" s="408" t="s">
        <v>461</v>
      </c>
      <c r="L28" s="416">
        <v>0.8732417582417582</v>
      </c>
      <c r="M28" s="416">
        <v>0.10518681318681318</v>
      </c>
      <c r="N28" s="416">
        <v>2.1571428571428571E-2</v>
      </c>
      <c r="O28" s="475"/>
      <c r="P28" s="475"/>
      <c r="Q28" s="475"/>
      <c r="R28" s="475"/>
      <c r="S28" s="475"/>
      <c r="T28" s="475"/>
      <c r="U28" s="409"/>
      <c r="Y28" s="473"/>
      <c r="Z28" s="473"/>
      <c r="AA28" s="473"/>
    </row>
    <row r="29" spans="4:33" x14ac:dyDescent="0.2">
      <c r="D29" s="402"/>
      <c r="E29" s="407"/>
      <c r="F29" s="407"/>
      <c r="G29" s="407"/>
      <c r="H29" s="408"/>
      <c r="I29" s="407"/>
      <c r="J29" s="409"/>
      <c r="K29" s="408" t="s">
        <v>464</v>
      </c>
      <c r="L29" s="416">
        <v>0.87260822117133507</v>
      </c>
      <c r="M29" s="416">
        <v>0.10324793431377643</v>
      </c>
      <c r="N29" s="416">
        <v>2.4143844514888532E-2</v>
      </c>
      <c r="O29" s="475"/>
      <c r="P29" s="475"/>
      <c r="Q29" s="475"/>
      <c r="R29" s="475"/>
      <c r="S29" s="475"/>
      <c r="T29" s="475"/>
      <c r="U29" s="409"/>
      <c r="Y29" s="473"/>
      <c r="Z29" s="473"/>
      <c r="AA29" s="473"/>
    </row>
    <row r="30" spans="4:33" x14ac:dyDescent="0.2">
      <c r="D30" s="402"/>
      <c r="E30" s="407"/>
      <c r="F30" s="407"/>
      <c r="G30" s="407"/>
      <c r="H30" s="408"/>
      <c r="I30" s="407"/>
      <c r="J30" s="409" t="s">
        <v>284</v>
      </c>
      <c r="K30" s="409" t="s">
        <v>378</v>
      </c>
      <c r="L30" s="416">
        <v>0.88096537649208573</v>
      </c>
      <c r="M30" s="416">
        <v>0.11190346235079143</v>
      </c>
      <c r="N30" s="416">
        <v>7.1311611571228551E-3</v>
      </c>
      <c r="O30" s="475"/>
      <c r="P30" s="475"/>
      <c r="Q30" s="475"/>
      <c r="R30" s="475"/>
      <c r="S30" s="475"/>
      <c r="T30" s="475"/>
      <c r="U30" s="409"/>
      <c r="Y30" s="473"/>
      <c r="Z30" s="473"/>
      <c r="AA30" s="473"/>
    </row>
    <row r="31" spans="4:33" x14ac:dyDescent="0.2">
      <c r="D31" s="402"/>
      <c r="E31" s="407"/>
      <c r="F31" s="407"/>
      <c r="G31" s="407"/>
      <c r="H31" s="408"/>
      <c r="I31" s="407"/>
      <c r="J31" s="409"/>
      <c r="K31" s="409" t="s">
        <v>382</v>
      </c>
      <c r="L31" s="416">
        <v>0.88467485336774987</v>
      </c>
      <c r="M31" s="416">
        <v>0.107261970175192</v>
      </c>
      <c r="N31" s="416">
        <v>8.0631764570581552E-3</v>
      </c>
      <c r="O31" s="475"/>
      <c r="P31" s="475"/>
      <c r="Q31" s="475"/>
      <c r="R31" s="475"/>
      <c r="S31" s="475"/>
      <c r="T31" s="475"/>
      <c r="U31" s="409"/>
      <c r="Y31" s="473"/>
      <c r="Z31" s="473"/>
      <c r="AA31" s="473"/>
    </row>
    <row r="32" spans="4:33" x14ac:dyDescent="0.2">
      <c r="D32" s="402"/>
      <c r="E32" s="407"/>
      <c r="F32" s="407"/>
      <c r="G32" s="407"/>
      <c r="H32" s="408"/>
      <c r="I32" s="407"/>
      <c r="J32" s="409"/>
      <c r="K32" s="409" t="s">
        <v>386</v>
      </c>
      <c r="L32" s="416">
        <v>0.89297176073311246</v>
      </c>
      <c r="M32" s="416">
        <v>9.8830989727660565E-2</v>
      </c>
      <c r="N32" s="416">
        <v>8.1972495392269324E-3</v>
      </c>
      <c r="O32" s="475"/>
      <c r="P32" s="475"/>
      <c r="Q32" s="475"/>
      <c r="R32" s="475"/>
      <c r="S32" s="475"/>
      <c r="T32" s="475"/>
      <c r="U32" s="409"/>
      <c r="Y32" s="473"/>
      <c r="Z32" s="473"/>
      <c r="AA32" s="473"/>
    </row>
    <row r="33" spans="4:27" x14ac:dyDescent="0.2">
      <c r="D33" s="402"/>
      <c r="E33" s="407"/>
      <c r="F33" s="407"/>
      <c r="G33" s="407"/>
      <c r="H33" s="408"/>
      <c r="I33" s="407"/>
      <c r="J33" s="409"/>
      <c r="K33" s="408" t="s">
        <v>413</v>
      </c>
      <c r="L33" s="416">
        <v>0.89680576751039309</v>
      </c>
      <c r="M33" s="416">
        <v>9.5366521075619645E-2</v>
      </c>
      <c r="N33" s="416">
        <v>7.8277114139872657E-3</v>
      </c>
      <c r="O33" s="475"/>
      <c r="P33" s="475"/>
      <c r="Q33" s="475"/>
      <c r="R33" s="475"/>
      <c r="S33" s="475"/>
      <c r="T33" s="475"/>
      <c r="U33" s="409"/>
      <c r="Y33" s="473"/>
      <c r="Z33" s="473"/>
      <c r="AA33" s="473"/>
    </row>
    <row r="34" spans="4:27" x14ac:dyDescent="0.2">
      <c r="D34" s="402"/>
      <c r="E34" s="407"/>
      <c r="F34" s="407"/>
      <c r="G34" s="407"/>
      <c r="H34" s="408"/>
      <c r="I34" s="407"/>
      <c r="J34" s="409"/>
      <c r="K34" s="408" t="s">
        <v>418</v>
      </c>
      <c r="L34" s="416">
        <v>0.90208836446902485</v>
      </c>
      <c r="M34" s="416">
        <v>8.9953577997722689E-2</v>
      </c>
      <c r="N34" s="416">
        <v>7.9580575332524189E-3</v>
      </c>
      <c r="O34" s="475"/>
      <c r="P34" s="475"/>
      <c r="Q34" s="475"/>
      <c r="R34" s="475"/>
      <c r="S34" s="475"/>
      <c r="T34" s="475"/>
      <c r="U34" s="409"/>
      <c r="Y34" s="473"/>
      <c r="Z34" s="473"/>
      <c r="AA34" s="473"/>
    </row>
    <row r="35" spans="4:27" x14ac:dyDescent="0.2">
      <c r="D35" s="402"/>
      <c r="E35" s="407"/>
      <c r="F35" s="407"/>
      <c r="G35" s="407"/>
      <c r="H35" s="408"/>
      <c r="I35" s="407"/>
      <c r="J35" s="409"/>
      <c r="K35" s="408" t="s">
        <v>437</v>
      </c>
      <c r="L35" s="416">
        <v>0.9027834629553827</v>
      </c>
      <c r="M35" s="416">
        <v>8.978835087043413E-2</v>
      </c>
      <c r="N35" s="416">
        <v>7.42818617418314E-3</v>
      </c>
      <c r="O35" s="475"/>
      <c r="P35" s="475"/>
      <c r="Q35" s="475"/>
      <c r="R35" s="475"/>
      <c r="S35" s="475"/>
      <c r="T35" s="475"/>
      <c r="U35" s="409"/>
      <c r="Y35" s="473"/>
      <c r="Z35" s="473"/>
      <c r="AA35" s="473"/>
    </row>
    <row r="36" spans="4:27" x14ac:dyDescent="0.2">
      <c r="D36" s="406"/>
      <c r="E36" s="406"/>
      <c r="F36" s="406"/>
      <c r="G36" s="406"/>
      <c r="H36" s="406"/>
      <c r="I36" s="406"/>
      <c r="J36" s="410"/>
      <c r="K36" s="408" t="s">
        <v>447</v>
      </c>
      <c r="L36" s="416">
        <v>0.88843506632689517</v>
      </c>
      <c r="M36" s="416">
        <v>0.1037533639762795</v>
      </c>
      <c r="N36" s="416">
        <v>7.8115696968253587E-3</v>
      </c>
      <c r="O36" s="475"/>
      <c r="P36" s="475"/>
      <c r="Q36" s="475"/>
      <c r="R36" s="475"/>
      <c r="S36" s="475"/>
      <c r="T36" s="475"/>
      <c r="U36" s="410"/>
      <c r="Y36" s="473"/>
      <c r="Z36" s="473"/>
      <c r="AA36" s="473"/>
    </row>
    <row r="37" spans="4:27" x14ac:dyDescent="0.2">
      <c r="D37" s="402"/>
      <c r="E37" s="407"/>
      <c r="F37" s="407"/>
      <c r="G37" s="407"/>
      <c r="H37" s="408"/>
      <c r="I37" s="407"/>
      <c r="J37" s="409"/>
      <c r="K37" s="408" t="s">
        <v>455</v>
      </c>
      <c r="L37" s="416">
        <v>0.89060202858801873</v>
      </c>
      <c r="M37" s="416">
        <v>0.10167648839306673</v>
      </c>
      <c r="N37" s="416">
        <v>7.7214830189145447E-3</v>
      </c>
      <c r="O37" s="409"/>
      <c r="P37" s="409"/>
      <c r="Q37" s="409"/>
      <c r="R37" s="409"/>
      <c r="S37" s="409"/>
      <c r="T37" s="409"/>
      <c r="U37" s="409"/>
    </row>
    <row r="38" spans="4:27" x14ac:dyDescent="0.2">
      <c r="D38" s="402"/>
      <c r="E38" s="407"/>
      <c r="F38" s="407"/>
      <c r="G38" s="407"/>
      <c r="H38" s="408"/>
      <c r="I38" s="407"/>
      <c r="J38" s="409"/>
      <c r="K38" s="408" t="s">
        <v>458</v>
      </c>
      <c r="L38" s="416">
        <v>0.89035339063992358</v>
      </c>
      <c r="M38" s="416">
        <v>0.10201766953199617</v>
      </c>
      <c r="N38" s="416">
        <v>7.6289398280802289E-3</v>
      </c>
      <c r="O38" s="409"/>
      <c r="P38" s="409"/>
      <c r="Q38" s="409"/>
      <c r="R38" s="409"/>
      <c r="S38" s="409"/>
      <c r="T38" s="409"/>
      <c r="U38" s="409"/>
    </row>
    <row r="39" spans="4:27" x14ac:dyDescent="0.2">
      <c r="D39" s="402"/>
      <c r="E39" s="407"/>
      <c r="F39" s="407"/>
      <c r="G39" s="407"/>
      <c r="H39" s="408"/>
      <c r="I39" s="407"/>
      <c r="J39" s="409"/>
      <c r="K39" s="408" t="s">
        <v>461</v>
      </c>
      <c r="L39" s="416">
        <v>0.88754723937690105</v>
      </c>
      <c r="M39" s="416">
        <v>0.10509033090607429</v>
      </c>
      <c r="N39" s="416">
        <v>7.3624297170246109E-3</v>
      </c>
      <c r="O39" s="409"/>
      <c r="P39" s="409"/>
      <c r="Q39" s="409"/>
      <c r="R39" s="409"/>
      <c r="S39" s="409"/>
      <c r="T39" s="409"/>
      <c r="U39" s="409"/>
    </row>
    <row r="40" spans="4:27" x14ac:dyDescent="0.2">
      <c r="D40" s="402"/>
      <c r="E40" s="407"/>
      <c r="F40" s="407"/>
      <c r="G40" s="407"/>
      <c r="H40" s="408"/>
      <c r="I40" s="407"/>
      <c r="J40" s="409"/>
      <c r="K40" s="408" t="s">
        <v>464</v>
      </c>
      <c r="L40" s="416">
        <v>0.88961392653274651</v>
      </c>
      <c r="M40" s="416">
        <v>0.10319621770011765</v>
      </c>
      <c r="N40" s="416">
        <v>7.189855767135823E-3</v>
      </c>
      <c r="O40" s="409"/>
      <c r="P40" s="409"/>
      <c r="Q40" s="409"/>
      <c r="R40" s="409"/>
      <c r="S40" s="409"/>
      <c r="T40" s="409"/>
      <c r="U40" s="409"/>
    </row>
    <row r="41" spans="4:27" x14ac:dyDescent="0.2">
      <c r="D41" s="402"/>
      <c r="E41" s="407"/>
      <c r="F41" s="407"/>
      <c r="G41" s="407"/>
      <c r="H41" s="408"/>
      <c r="I41" s="407"/>
      <c r="J41" s="409"/>
      <c r="K41" s="408"/>
      <c r="L41" s="416"/>
      <c r="M41" s="416"/>
      <c r="N41" s="416"/>
      <c r="O41" s="409"/>
      <c r="P41" s="409"/>
      <c r="Q41" s="409"/>
      <c r="R41" s="409"/>
      <c r="S41" s="409"/>
      <c r="T41" s="409"/>
      <c r="U41" s="409"/>
    </row>
    <row r="42" spans="4:27" ht="13.5" x14ac:dyDescent="0.25">
      <c r="D42" s="79"/>
      <c r="E42" s="405"/>
      <c r="F42" s="405"/>
      <c r="G42" s="405"/>
      <c r="H42" s="405"/>
      <c r="I42" s="79"/>
      <c r="J42" s="79"/>
      <c r="K42" s="79"/>
      <c r="L42" s="79"/>
      <c r="M42" s="79"/>
      <c r="N42" s="79"/>
      <c r="O42" s="79"/>
      <c r="P42" s="79"/>
      <c r="Q42" s="79"/>
      <c r="R42" s="79"/>
      <c r="S42" s="79"/>
      <c r="T42" s="79"/>
      <c r="U42" s="76" t="s">
        <v>365</v>
      </c>
    </row>
  </sheetData>
  <phoneticPr fontId="0" type="noConversion"/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List55">
    <pageSetUpPr autoPageBreaks="0"/>
  </sheetPr>
  <dimension ref="A1:U32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7.5703125" style="67" customWidth="1"/>
    <col min="8" max="8" width="5.5703125" style="67" customWidth="1"/>
    <col min="9" max="9" width="1.140625" style="67" customWidth="1"/>
    <col min="10" max="10" width="14.140625" style="67" bestFit="1" customWidth="1"/>
    <col min="11" max="11" width="6.5703125" style="67" bestFit="1" customWidth="1"/>
    <col min="12" max="21" width="8.28515625" style="67" customWidth="1"/>
    <col min="22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278</v>
      </c>
      <c r="E4" s="69"/>
      <c r="F4" s="69"/>
      <c r="G4" s="69"/>
      <c r="H4" s="15" t="s">
        <v>486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21" s="68" customFormat="1" ht="15.75" x14ac:dyDescent="0.2">
      <c r="D5" s="92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3:21" s="71" customFormat="1" ht="14.25" customHeight="1" x14ac:dyDescent="0.2">
      <c r="D6" s="314"/>
      <c r="E6" s="402"/>
      <c r="F6" s="402"/>
      <c r="G6" s="402"/>
      <c r="H6" s="402"/>
      <c r="I6" s="403"/>
      <c r="J6" s="403"/>
      <c r="K6" s="403"/>
      <c r="L6" s="403"/>
      <c r="M6" s="403"/>
      <c r="N6" s="404"/>
      <c r="O6" s="404"/>
      <c r="P6" s="404"/>
      <c r="Q6" s="404"/>
      <c r="R6" s="404"/>
      <c r="S6" s="404"/>
      <c r="T6" s="404"/>
      <c r="U6" s="404"/>
    </row>
    <row r="7" spans="3:21" ht="13.5" customHeight="1" x14ac:dyDescent="0.2">
      <c r="D7" s="412"/>
      <c r="E7" s="412"/>
      <c r="F7" s="412"/>
      <c r="G7" s="412"/>
      <c r="H7" s="412"/>
      <c r="I7" s="412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</row>
    <row r="8" spans="3:21" ht="13.5" customHeight="1" x14ac:dyDescent="0.2">
      <c r="D8" s="412"/>
      <c r="E8" s="412"/>
      <c r="F8" s="412"/>
      <c r="G8" s="412"/>
      <c r="H8" s="412"/>
      <c r="I8" s="412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</row>
    <row r="9" spans="3:21" ht="13.5" customHeight="1" x14ac:dyDescent="0.2">
      <c r="D9" s="412"/>
      <c r="E9" s="412"/>
      <c r="F9" s="412"/>
      <c r="G9" s="412"/>
      <c r="H9" s="412"/>
      <c r="I9" s="412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</row>
    <row r="10" spans="3:21" ht="13.5" customHeight="1" x14ac:dyDescent="0.2">
      <c r="D10" s="412"/>
      <c r="E10" s="412"/>
      <c r="F10" s="412"/>
      <c r="G10" s="412"/>
      <c r="H10" s="412"/>
      <c r="I10" s="412"/>
      <c r="J10" s="413"/>
      <c r="K10" s="413" t="s">
        <v>378</v>
      </c>
      <c r="L10" s="413" t="s">
        <v>382</v>
      </c>
      <c r="M10" s="413" t="s">
        <v>386</v>
      </c>
      <c r="N10" s="413" t="s">
        <v>413</v>
      </c>
      <c r="O10" s="413" t="s">
        <v>418</v>
      </c>
      <c r="P10" s="413" t="s">
        <v>437</v>
      </c>
      <c r="Q10" s="413" t="s">
        <v>447</v>
      </c>
      <c r="R10" s="413" t="s">
        <v>455</v>
      </c>
      <c r="S10" s="413" t="s">
        <v>458</v>
      </c>
      <c r="T10" s="413" t="s">
        <v>461</v>
      </c>
      <c r="U10" s="413" t="s">
        <v>464</v>
      </c>
    </row>
    <row r="11" spans="3:21" ht="13.5" customHeight="1" x14ac:dyDescent="0.2">
      <c r="D11" s="412"/>
      <c r="E11" s="412"/>
      <c r="F11" s="412"/>
      <c r="G11" s="412"/>
      <c r="H11" s="412"/>
      <c r="I11" s="412"/>
      <c r="J11" s="415" t="s">
        <v>444</v>
      </c>
      <c r="K11" s="415">
        <v>47</v>
      </c>
      <c r="L11" s="415">
        <v>58</v>
      </c>
      <c r="M11" s="415">
        <v>68</v>
      </c>
      <c r="N11" s="415">
        <v>79</v>
      </c>
      <c r="O11" s="415">
        <v>71</v>
      </c>
      <c r="P11" s="415">
        <v>63</v>
      </c>
      <c r="Q11" s="415">
        <v>57</v>
      </c>
      <c r="R11" s="415">
        <v>52</v>
      </c>
      <c r="S11" s="415">
        <v>51</v>
      </c>
      <c r="T11" s="415">
        <v>48</v>
      </c>
      <c r="U11" s="415">
        <v>47</v>
      </c>
    </row>
    <row r="12" spans="3:21" ht="13.5" customHeight="1" x14ac:dyDescent="0.2">
      <c r="D12" s="406"/>
      <c r="E12" s="406"/>
      <c r="F12" s="406"/>
      <c r="G12" s="406"/>
      <c r="H12" s="406"/>
      <c r="I12" s="406"/>
      <c r="J12" s="414" t="s">
        <v>285</v>
      </c>
      <c r="K12" s="414">
        <v>58</v>
      </c>
      <c r="L12" s="414">
        <v>54</v>
      </c>
      <c r="M12" s="414">
        <v>51</v>
      </c>
      <c r="N12" s="414">
        <v>41</v>
      </c>
      <c r="O12" s="414">
        <v>37</v>
      </c>
      <c r="P12" s="414">
        <v>38</v>
      </c>
      <c r="Q12" s="414">
        <v>38</v>
      </c>
      <c r="R12" s="414">
        <v>41</v>
      </c>
      <c r="S12" s="414">
        <v>40</v>
      </c>
      <c r="T12" s="414">
        <v>40</v>
      </c>
      <c r="U12" s="414">
        <v>38</v>
      </c>
    </row>
    <row r="13" spans="3:21" ht="13.5" customHeight="1" x14ac:dyDescent="0.2">
      <c r="D13" s="402"/>
      <c r="E13" s="407"/>
      <c r="F13" s="407"/>
      <c r="G13" s="407"/>
      <c r="H13" s="408"/>
      <c r="I13" s="407"/>
      <c r="J13" s="409" t="s">
        <v>286</v>
      </c>
      <c r="K13" s="409">
        <v>26</v>
      </c>
      <c r="L13" s="409">
        <v>18</v>
      </c>
      <c r="M13" s="409">
        <v>11</v>
      </c>
      <c r="N13" s="409">
        <v>11</v>
      </c>
      <c r="O13" s="409">
        <v>11</v>
      </c>
      <c r="P13" s="409">
        <v>12</v>
      </c>
      <c r="Q13" s="409">
        <v>14</v>
      </c>
      <c r="R13" s="409">
        <v>15</v>
      </c>
      <c r="S13" s="409">
        <v>14</v>
      </c>
      <c r="T13" s="409">
        <v>13</v>
      </c>
      <c r="U13" s="409">
        <v>18</v>
      </c>
    </row>
    <row r="14" spans="3:21" ht="13.5" customHeight="1" x14ac:dyDescent="0.2">
      <c r="D14" s="402"/>
      <c r="E14" s="407"/>
      <c r="F14" s="407"/>
      <c r="G14" s="407"/>
      <c r="H14" s="408"/>
      <c r="I14" s="407"/>
      <c r="J14" s="409" t="s">
        <v>287</v>
      </c>
      <c r="K14" s="409">
        <v>6</v>
      </c>
      <c r="L14" s="409">
        <v>8</v>
      </c>
      <c r="M14" s="409">
        <v>10</v>
      </c>
      <c r="N14" s="409">
        <v>7</v>
      </c>
      <c r="O14" s="409">
        <v>8</v>
      </c>
      <c r="P14" s="409">
        <v>7</v>
      </c>
      <c r="Q14" s="409">
        <v>6</v>
      </c>
      <c r="R14" s="409">
        <v>3</v>
      </c>
      <c r="S14" s="409">
        <v>3</v>
      </c>
      <c r="T14" s="409">
        <v>5</v>
      </c>
      <c r="U14" s="409">
        <v>5</v>
      </c>
    </row>
    <row r="15" spans="3:21" ht="13.5" customHeight="1" x14ac:dyDescent="0.2">
      <c r="D15" s="402"/>
      <c r="E15" s="407"/>
      <c r="F15" s="407"/>
      <c r="G15" s="407"/>
      <c r="H15" s="408"/>
      <c r="I15" s="407"/>
      <c r="J15" s="409" t="s">
        <v>445</v>
      </c>
      <c r="K15" s="409">
        <v>24</v>
      </c>
      <c r="L15" s="409">
        <v>19</v>
      </c>
      <c r="M15" s="409">
        <v>15</v>
      </c>
      <c r="N15" s="409">
        <v>15</v>
      </c>
      <c r="O15" s="409">
        <v>15</v>
      </c>
      <c r="P15" s="409">
        <v>15</v>
      </c>
      <c r="Q15" s="409">
        <v>18</v>
      </c>
      <c r="R15" s="409">
        <v>21</v>
      </c>
      <c r="S15" s="409">
        <v>21</v>
      </c>
      <c r="T15" s="409">
        <v>23</v>
      </c>
      <c r="U15" s="409">
        <v>23</v>
      </c>
    </row>
    <row r="16" spans="3:21" ht="13.5" customHeight="1" x14ac:dyDescent="0.2">
      <c r="D16" s="402"/>
      <c r="E16" s="407"/>
      <c r="F16" s="407"/>
      <c r="G16" s="407"/>
      <c r="H16" s="408"/>
      <c r="I16" s="407"/>
      <c r="J16" s="409"/>
      <c r="K16" s="409">
        <v>161</v>
      </c>
      <c r="L16" s="409">
        <v>157</v>
      </c>
      <c r="M16" s="409">
        <v>155</v>
      </c>
      <c r="N16" s="409">
        <v>153</v>
      </c>
      <c r="O16" s="409">
        <v>142</v>
      </c>
      <c r="P16" s="409">
        <v>135</v>
      </c>
      <c r="Q16" s="409">
        <v>133</v>
      </c>
      <c r="R16" s="409">
        <v>132</v>
      </c>
      <c r="S16" s="409">
        <v>129</v>
      </c>
      <c r="T16" s="409">
        <v>129</v>
      </c>
      <c r="U16" s="409">
        <v>131</v>
      </c>
    </row>
    <row r="17" spans="4:21" ht="13.5" customHeight="1" x14ac:dyDescent="0.2">
      <c r="D17" s="402"/>
      <c r="E17" s="407"/>
      <c r="F17" s="407"/>
      <c r="G17" s="407"/>
      <c r="H17" s="408"/>
      <c r="I17" s="407"/>
      <c r="J17" s="409"/>
      <c r="K17" s="413" t="s">
        <v>378</v>
      </c>
      <c r="L17" s="413" t="s">
        <v>382</v>
      </c>
      <c r="M17" s="413" t="s">
        <v>386</v>
      </c>
      <c r="N17" s="413" t="s">
        <v>413</v>
      </c>
      <c r="O17" s="413" t="s">
        <v>418</v>
      </c>
      <c r="P17" s="413" t="s">
        <v>437</v>
      </c>
      <c r="Q17" s="413" t="s">
        <v>447</v>
      </c>
      <c r="R17" s="413" t="s">
        <v>455</v>
      </c>
      <c r="S17" s="413" t="s">
        <v>458</v>
      </c>
      <c r="T17" s="413" t="s">
        <v>461</v>
      </c>
      <c r="U17" s="413" t="s">
        <v>464</v>
      </c>
    </row>
    <row r="18" spans="4:21" ht="13.5" customHeight="1" x14ac:dyDescent="0.2">
      <c r="D18" s="402"/>
      <c r="E18" s="407"/>
      <c r="F18" s="407"/>
      <c r="G18" s="407"/>
      <c r="H18" s="408"/>
      <c r="I18" s="407"/>
      <c r="J18" s="415" t="s">
        <v>444</v>
      </c>
      <c r="K18" s="416">
        <v>0.29192546583850931</v>
      </c>
      <c r="L18" s="416">
        <v>0.36942675159235666</v>
      </c>
      <c r="M18" s="416">
        <v>0.43870967741935485</v>
      </c>
      <c r="N18" s="416">
        <v>0.5163398692810458</v>
      </c>
      <c r="O18" s="416">
        <v>0.5</v>
      </c>
      <c r="P18" s="416">
        <v>0.46666666666666667</v>
      </c>
      <c r="Q18" s="416">
        <v>0.42857142857142855</v>
      </c>
      <c r="R18" s="416">
        <v>0.39393939393939392</v>
      </c>
      <c r="S18" s="416">
        <v>0.39534883720930231</v>
      </c>
      <c r="T18" s="416">
        <v>0.37209302325581395</v>
      </c>
      <c r="U18" s="416">
        <v>0.35877862595419846</v>
      </c>
    </row>
    <row r="19" spans="4:21" ht="13.5" customHeight="1" x14ac:dyDescent="0.2">
      <c r="D19" s="402"/>
      <c r="E19" s="407"/>
      <c r="F19" s="407"/>
      <c r="G19" s="407"/>
      <c r="H19" s="408"/>
      <c r="I19" s="407"/>
      <c r="J19" s="414" t="s">
        <v>285</v>
      </c>
      <c r="K19" s="416">
        <v>0.36024844720496896</v>
      </c>
      <c r="L19" s="416">
        <v>0.34394904458598724</v>
      </c>
      <c r="M19" s="416">
        <v>0.32903225806451614</v>
      </c>
      <c r="N19" s="416">
        <v>0.26797385620915032</v>
      </c>
      <c r="O19" s="416">
        <v>0.26056338028169013</v>
      </c>
      <c r="P19" s="416">
        <v>0.2814814814814815</v>
      </c>
      <c r="Q19" s="416">
        <v>0.2857142857142857</v>
      </c>
      <c r="R19" s="416">
        <v>0.31060606060606061</v>
      </c>
      <c r="S19" s="416">
        <v>0.31007751937984496</v>
      </c>
      <c r="T19" s="416">
        <v>0.31007751937984496</v>
      </c>
      <c r="U19" s="416">
        <v>0.29007633587786258</v>
      </c>
    </row>
    <row r="20" spans="4:21" ht="13.5" customHeight="1" x14ac:dyDescent="0.2">
      <c r="D20" s="402"/>
      <c r="E20" s="407"/>
      <c r="F20" s="407"/>
      <c r="G20" s="407"/>
      <c r="H20" s="408"/>
      <c r="I20" s="407"/>
      <c r="J20" s="409" t="s">
        <v>286</v>
      </c>
      <c r="K20" s="416">
        <v>0.16149068322981366</v>
      </c>
      <c r="L20" s="416">
        <v>0.11464968152866242</v>
      </c>
      <c r="M20" s="416">
        <v>7.0967741935483872E-2</v>
      </c>
      <c r="N20" s="416">
        <v>7.1895424836601302E-2</v>
      </c>
      <c r="O20" s="416">
        <v>7.746478873239436E-2</v>
      </c>
      <c r="P20" s="416">
        <v>8.8888888888888892E-2</v>
      </c>
      <c r="Q20" s="416">
        <v>0.10526315789473684</v>
      </c>
      <c r="R20" s="416">
        <v>0.11363636363636363</v>
      </c>
      <c r="S20" s="416">
        <v>0.10852713178294573</v>
      </c>
      <c r="T20" s="416">
        <v>0.10077519379844961</v>
      </c>
      <c r="U20" s="416">
        <v>0.13740458015267176</v>
      </c>
    </row>
    <row r="21" spans="4:21" ht="13.5" customHeight="1" x14ac:dyDescent="0.2">
      <c r="D21" s="402"/>
      <c r="E21" s="407"/>
      <c r="F21" s="407"/>
      <c r="G21" s="407"/>
      <c r="H21" s="408"/>
      <c r="I21" s="407"/>
      <c r="J21" s="409" t="s">
        <v>287</v>
      </c>
      <c r="K21" s="416">
        <v>3.7267080745341616E-2</v>
      </c>
      <c r="L21" s="416">
        <v>5.0955414012738856E-2</v>
      </c>
      <c r="M21" s="416">
        <v>6.4516129032258063E-2</v>
      </c>
      <c r="N21" s="416">
        <v>4.5751633986928102E-2</v>
      </c>
      <c r="O21" s="416">
        <v>5.6338028169014086E-2</v>
      </c>
      <c r="P21" s="416">
        <v>5.185185185185185E-2</v>
      </c>
      <c r="Q21" s="416">
        <v>4.5112781954887216E-2</v>
      </c>
      <c r="R21" s="416">
        <v>2.2727272727272728E-2</v>
      </c>
      <c r="S21" s="416">
        <v>2.3255813953488372E-2</v>
      </c>
      <c r="T21" s="416">
        <v>3.875968992248062E-2</v>
      </c>
      <c r="U21" s="416">
        <v>3.8167938931297711E-2</v>
      </c>
    </row>
    <row r="22" spans="4:21" ht="13.5" customHeight="1" x14ac:dyDescent="0.2">
      <c r="D22" s="402"/>
      <c r="E22" s="407"/>
      <c r="F22" s="407"/>
      <c r="G22" s="407"/>
      <c r="H22" s="408"/>
      <c r="I22" s="407"/>
      <c r="J22" s="409" t="s">
        <v>445</v>
      </c>
      <c r="K22" s="416">
        <v>0.14906832298136646</v>
      </c>
      <c r="L22" s="416">
        <v>0.12101910828025478</v>
      </c>
      <c r="M22" s="416">
        <v>9.6774193548387094E-2</v>
      </c>
      <c r="N22" s="416">
        <v>9.8039215686274508E-2</v>
      </c>
      <c r="O22" s="416">
        <v>0.10563380281690141</v>
      </c>
      <c r="P22" s="416">
        <v>0.1111111111111111</v>
      </c>
      <c r="Q22" s="416">
        <v>0.13533834586466165</v>
      </c>
      <c r="R22" s="416">
        <v>0.15909090909090909</v>
      </c>
      <c r="S22" s="416">
        <v>0.16279069767441862</v>
      </c>
      <c r="T22" s="416">
        <v>0.17829457364341086</v>
      </c>
      <c r="U22" s="416">
        <v>0.17557251908396945</v>
      </c>
    </row>
    <row r="23" spans="4:21" ht="13.5" customHeight="1" x14ac:dyDescent="0.2">
      <c r="D23" s="402"/>
      <c r="E23" s="407"/>
      <c r="F23" s="407"/>
      <c r="G23" s="407"/>
      <c r="H23" s="408"/>
      <c r="I23" s="407"/>
      <c r="J23" s="409"/>
      <c r="K23" s="551">
        <v>1</v>
      </c>
      <c r="L23" s="551">
        <v>0.99999999999999989</v>
      </c>
      <c r="M23" s="551">
        <v>1</v>
      </c>
      <c r="N23" s="551">
        <v>1</v>
      </c>
      <c r="O23" s="551">
        <v>1</v>
      </c>
      <c r="P23" s="551">
        <v>1</v>
      </c>
      <c r="Q23" s="551">
        <v>0.99999999999999989</v>
      </c>
      <c r="R23" s="551">
        <v>1</v>
      </c>
      <c r="S23" s="551">
        <v>1</v>
      </c>
      <c r="T23" s="551">
        <v>0.99999999999999989</v>
      </c>
      <c r="U23" s="551">
        <v>0.99999999999999989</v>
      </c>
    </row>
    <row r="24" spans="4:21" ht="13.5" customHeight="1" x14ac:dyDescent="0.2">
      <c r="D24" s="402"/>
      <c r="E24" s="407"/>
      <c r="F24" s="407"/>
      <c r="G24" s="407"/>
      <c r="H24" s="408"/>
      <c r="I24" s="407"/>
      <c r="J24" s="409"/>
      <c r="K24" s="409"/>
      <c r="L24" s="409"/>
      <c r="M24" s="409"/>
      <c r="N24" s="409"/>
      <c r="O24" s="409"/>
      <c r="P24" s="409"/>
      <c r="Q24" s="409"/>
      <c r="R24" s="409"/>
      <c r="S24" s="409"/>
      <c r="T24" s="409"/>
      <c r="U24" s="409"/>
    </row>
    <row r="25" spans="4:21" ht="13.5" customHeight="1" x14ac:dyDescent="0.2">
      <c r="D25" s="406"/>
      <c r="E25" s="406"/>
      <c r="F25" s="406"/>
      <c r="G25" s="406"/>
      <c r="H25" s="406"/>
      <c r="I25" s="406"/>
      <c r="J25" s="410"/>
      <c r="K25" s="410"/>
      <c r="L25" s="410"/>
      <c r="M25" s="410"/>
      <c r="N25" s="410"/>
      <c r="O25" s="410"/>
      <c r="P25" s="410"/>
      <c r="Q25" s="410"/>
      <c r="R25" s="410"/>
      <c r="S25" s="410"/>
      <c r="T25" s="410"/>
      <c r="U25" s="410"/>
    </row>
    <row r="26" spans="4:21" ht="13.5" customHeight="1" x14ac:dyDescent="0.2">
      <c r="D26" s="402"/>
      <c r="E26" s="407"/>
      <c r="F26" s="407"/>
      <c r="G26" s="407"/>
      <c r="H26" s="408"/>
      <c r="I26" s="407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</row>
    <row r="27" spans="4:21" ht="13.5" customHeight="1" x14ac:dyDescent="0.2">
      <c r="D27" s="402"/>
      <c r="E27" s="407"/>
      <c r="F27" s="407"/>
      <c r="G27" s="407"/>
      <c r="H27" s="408"/>
      <c r="I27" s="407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</row>
    <row r="28" spans="4:21" ht="13.5" customHeight="1" x14ac:dyDescent="0.2">
      <c r="D28" s="402"/>
      <c r="E28" s="407"/>
      <c r="F28" s="407"/>
      <c r="G28" s="407"/>
      <c r="H28" s="408"/>
      <c r="I28" s="407"/>
      <c r="J28" s="409"/>
      <c r="K28" s="409"/>
      <c r="L28" s="409"/>
      <c r="M28" s="409"/>
      <c r="N28" s="409"/>
      <c r="O28" s="409"/>
      <c r="P28" s="409"/>
      <c r="Q28" s="409"/>
      <c r="R28" s="409"/>
      <c r="S28" s="409"/>
      <c r="T28" s="409"/>
      <c r="U28" s="409"/>
    </row>
    <row r="29" spans="4:21" ht="13.5" customHeight="1" x14ac:dyDescent="0.2">
      <c r="D29" s="402"/>
      <c r="E29" s="407"/>
      <c r="F29" s="407"/>
      <c r="G29" s="407"/>
      <c r="H29" s="408"/>
      <c r="I29" s="407"/>
      <c r="J29" s="409"/>
      <c r="K29" s="409"/>
      <c r="L29" s="409"/>
      <c r="M29" s="409"/>
      <c r="N29" s="409"/>
      <c r="O29" s="409"/>
      <c r="P29" s="409"/>
      <c r="Q29" s="409"/>
      <c r="R29" s="409"/>
      <c r="S29" s="409"/>
      <c r="T29" s="409"/>
      <c r="U29" s="409"/>
    </row>
    <row r="30" spans="4:21" ht="13.5" customHeight="1" x14ac:dyDescent="0.2">
      <c r="D30" s="402"/>
      <c r="E30" s="407"/>
      <c r="F30" s="407"/>
      <c r="G30" s="407"/>
      <c r="H30" s="408"/>
      <c r="I30" s="407"/>
      <c r="J30" s="409"/>
      <c r="K30" s="409"/>
      <c r="L30" s="409"/>
      <c r="M30" s="409"/>
      <c r="N30" s="409"/>
      <c r="O30" s="409"/>
      <c r="P30" s="409"/>
      <c r="Q30" s="409"/>
      <c r="R30" s="409"/>
      <c r="S30" s="409"/>
      <c r="T30" s="409"/>
      <c r="U30" s="409"/>
    </row>
    <row r="31" spans="4:21" ht="13.5" customHeight="1" x14ac:dyDescent="0.2">
      <c r="D31" s="402"/>
      <c r="E31" s="407"/>
      <c r="F31" s="407"/>
      <c r="G31" s="407"/>
      <c r="H31" s="408"/>
      <c r="I31" s="407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</row>
    <row r="32" spans="4:21" ht="13.5" x14ac:dyDescent="0.25">
      <c r="D32" s="79"/>
      <c r="E32" s="405"/>
      <c r="F32" s="405"/>
      <c r="G32" s="405"/>
      <c r="H32" s="405"/>
      <c r="I32" s="79"/>
      <c r="J32" s="79"/>
      <c r="K32" s="79"/>
      <c r="L32" s="79"/>
      <c r="M32" s="79"/>
      <c r="N32" s="76"/>
      <c r="O32" s="76"/>
      <c r="P32" s="76"/>
      <c r="Q32" s="76"/>
      <c r="R32" s="76"/>
      <c r="S32" s="76"/>
      <c r="T32" s="76"/>
      <c r="U32" s="76" t="s">
        <v>365</v>
      </c>
    </row>
  </sheetData>
  <phoneticPr fontId="0" type="noConversion"/>
  <conditionalFormatting sqref="D6">
    <cfRule type="cellIs" dxfId="1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10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List56">
    <pageSetUpPr autoPageBreaks="0"/>
  </sheetPr>
  <dimension ref="A1:V40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10.5703125" style="67" customWidth="1"/>
    <col min="8" max="8" width="7.28515625" style="67" customWidth="1"/>
    <col min="9" max="9" width="1.140625" style="67" customWidth="1"/>
    <col min="10" max="10" width="12" style="67" bestFit="1" customWidth="1"/>
    <col min="11" max="11" width="6.140625" style="67" bestFit="1" customWidth="1"/>
    <col min="12" max="21" width="6.5703125" style="67" customWidth="1"/>
    <col min="22" max="45" width="1.7109375" style="67" customWidth="1"/>
    <col min="46" max="16384" width="9.140625" style="67"/>
  </cols>
  <sheetData>
    <row r="1" spans="3:22" hidden="1" x14ac:dyDescent="0.2"/>
    <row r="2" spans="3:22" hidden="1" x14ac:dyDescent="0.2"/>
    <row r="3" spans="3:22" ht="9" customHeight="1" x14ac:dyDescent="0.2">
      <c r="C3" s="66"/>
    </row>
    <row r="4" spans="3:22" s="68" customFormat="1" ht="15.75" x14ac:dyDescent="0.2">
      <c r="D4" s="15" t="s">
        <v>277</v>
      </c>
      <c r="E4" s="69"/>
      <c r="F4" s="69"/>
      <c r="G4" s="69"/>
      <c r="H4" s="15" t="s">
        <v>127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22" s="68" customFormat="1" ht="15.75" x14ac:dyDescent="0.2">
      <c r="D5" s="417" t="s">
        <v>487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3:22" s="71" customFormat="1" ht="14.25" customHeight="1" x14ac:dyDescent="0.2">
      <c r="D6" s="314"/>
      <c r="E6" s="402"/>
      <c r="F6" s="402"/>
      <c r="G6" s="402"/>
      <c r="H6" s="402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4"/>
      <c r="V6" s="14" t="s">
        <v>176</v>
      </c>
    </row>
    <row r="7" spans="3:22" s="71" customFormat="1" ht="14.25" customHeight="1" x14ac:dyDescent="0.2">
      <c r="D7" s="314"/>
      <c r="E7" s="402"/>
      <c r="F7" s="402"/>
      <c r="G7" s="402"/>
      <c r="H7" s="402"/>
      <c r="I7" s="403"/>
      <c r="J7" s="403"/>
      <c r="K7" s="403"/>
      <c r="L7" s="403"/>
      <c r="M7" s="403"/>
      <c r="N7" s="403"/>
      <c r="O7" s="403"/>
      <c r="P7" s="403"/>
      <c r="Q7" s="403"/>
      <c r="R7" s="403"/>
      <c r="S7" s="403"/>
      <c r="T7" s="403"/>
      <c r="U7" s="404"/>
      <c r="V7" s="14"/>
    </row>
    <row r="8" spans="3:22" ht="13.5" customHeight="1" x14ac:dyDescent="0.2">
      <c r="D8" s="412"/>
      <c r="E8" s="412"/>
      <c r="F8" s="412"/>
      <c r="G8" s="412"/>
      <c r="H8" s="412"/>
      <c r="I8" s="412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</row>
    <row r="9" spans="3:22" ht="13.5" customHeight="1" x14ac:dyDescent="0.2">
      <c r="D9" s="412"/>
      <c r="E9" s="412"/>
      <c r="F9" s="412"/>
      <c r="G9" s="412"/>
      <c r="H9" s="412"/>
      <c r="I9" s="412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</row>
    <row r="10" spans="3:22" ht="13.5" customHeight="1" x14ac:dyDescent="0.2">
      <c r="D10" s="412"/>
      <c r="E10" s="412"/>
      <c r="F10" s="412"/>
      <c r="G10" s="412"/>
      <c r="H10" s="412"/>
      <c r="I10" s="412"/>
      <c r="J10" s="411" t="s">
        <v>294</v>
      </c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</row>
    <row r="11" spans="3:22" ht="13.5" customHeight="1" x14ac:dyDescent="0.2">
      <c r="D11" s="412"/>
      <c r="E11" s="412"/>
      <c r="F11" s="412"/>
      <c r="G11" s="412"/>
      <c r="H11" s="412"/>
      <c r="I11" s="412"/>
      <c r="J11" s="413"/>
      <c r="K11" s="413">
        <v>2015</v>
      </c>
      <c r="L11" s="413">
        <v>2016</v>
      </c>
      <c r="M11" s="413">
        <v>2017</v>
      </c>
      <c r="N11" s="413">
        <v>2018</v>
      </c>
      <c r="O11" s="413">
        <v>2019</v>
      </c>
      <c r="P11" s="413">
        <v>2020</v>
      </c>
      <c r="Q11" s="413">
        <v>2021</v>
      </c>
      <c r="R11" s="413">
        <v>2022</v>
      </c>
      <c r="S11" s="413">
        <v>2023</v>
      </c>
      <c r="T11" s="413">
        <v>2024</v>
      </c>
      <c r="U11" s="413">
        <v>2025</v>
      </c>
    </row>
    <row r="12" spans="3:22" ht="13.5" customHeight="1" x14ac:dyDescent="0.2">
      <c r="D12" s="412"/>
      <c r="E12" s="412"/>
      <c r="F12" s="412"/>
      <c r="G12" s="412"/>
      <c r="H12" s="412"/>
      <c r="I12" s="412"/>
      <c r="J12" s="415" t="s">
        <v>288</v>
      </c>
      <c r="K12" s="558">
        <v>27895.062072864821</v>
      </c>
      <c r="L12" s="558">
        <v>29263.195592762859</v>
      </c>
      <c r="M12" s="558">
        <v>31052.760456941058</v>
      </c>
      <c r="N12" s="558">
        <v>34163.300000000003</v>
      </c>
      <c r="O12" s="558">
        <v>37881.437399396134</v>
      </c>
      <c r="P12" s="558">
        <v>42944.008076633298</v>
      </c>
      <c r="Q12" s="558">
        <v>46262.380309850509</v>
      </c>
      <c r="R12" s="558">
        <v>48727.443368177192</v>
      </c>
      <c r="S12" s="558">
        <v>50826.004635397352</v>
      </c>
      <c r="T12" s="558">
        <v>52500.059989516281</v>
      </c>
      <c r="U12" s="558">
        <v>56714.098640594464</v>
      </c>
    </row>
    <row r="13" spans="3:22" ht="13.5" customHeight="1" x14ac:dyDescent="0.2">
      <c r="D13" s="406"/>
      <c r="E13" s="406"/>
      <c r="F13" s="406"/>
      <c r="G13" s="406"/>
      <c r="H13" s="406"/>
      <c r="I13" s="406"/>
      <c r="J13" s="414" t="s">
        <v>289</v>
      </c>
      <c r="K13" s="558">
        <v>27895.062072864825</v>
      </c>
      <c r="L13" s="558">
        <v>29059.777152693998</v>
      </c>
      <c r="M13" s="558">
        <v>30119.06930838124</v>
      </c>
      <c r="N13" s="558">
        <v>32443.779677113012</v>
      </c>
      <c r="O13" s="558">
        <v>34978.243212738809</v>
      </c>
      <c r="P13" s="558">
        <v>38411.456240280233</v>
      </c>
      <c r="Q13" s="558">
        <v>40193.206177107306</v>
      </c>
      <c r="R13" s="558">
        <v>37425.071711349614</v>
      </c>
      <c r="S13" s="558">
        <v>36072.395057059875</v>
      </c>
      <c r="T13" s="558">
        <v>36636.468938950653</v>
      </c>
      <c r="U13" s="558">
        <v>38898.558738404987</v>
      </c>
    </row>
    <row r="14" spans="3:22" ht="13.5" customHeight="1" x14ac:dyDescent="0.2">
      <c r="D14" s="402"/>
      <c r="E14" s="407"/>
      <c r="F14" s="407"/>
      <c r="G14" s="407"/>
      <c r="H14" s="408"/>
      <c r="I14" s="407"/>
      <c r="J14" s="409" t="s">
        <v>290</v>
      </c>
      <c r="K14" s="409">
        <v>1.675504000000001</v>
      </c>
      <c r="L14" s="409">
        <v>1.5614619999999999</v>
      </c>
      <c r="M14" s="409">
        <v>1.4587439999999994</v>
      </c>
      <c r="N14" s="409">
        <v>1.3734182999999998</v>
      </c>
      <c r="O14" s="409">
        <v>1.2592501</v>
      </c>
      <c r="P14" s="409">
        <v>1.1753082000000001</v>
      </c>
      <c r="Q14" s="409">
        <v>1.1747450999999991</v>
      </c>
      <c r="R14" s="409">
        <v>1.1816147999999995</v>
      </c>
      <c r="S14" s="409">
        <v>1.1749586000000001</v>
      </c>
      <c r="T14" s="409">
        <v>1.1821510000000002</v>
      </c>
      <c r="U14" s="409">
        <v>1.1783999000000005</v>
      </c>
    </row>
    <row r="15" spans="3:22" ht="13.5" customHeight="1" x14ac:dyDescent="0.2">
      <c r="D15" s="402"/>
      <c r="E15" s="407"/>
      <c r="F15" s="407"/>
      <c r="G15" s="407"/>
      <c r="H15" s="408"/>
      <c r="I15" s="407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</row>
    <row r="16" spans="3:22" ht="13.5" customHeight="1" x14ac:dyDescent="0.2">
      <c r="D16" s="402"/>
      <c r="E16" s="407"/>
      <c r="F16" s="407"/>
      <c r="G16" s="407"/>
      <c r="H16" s="408"/>
      <c r="I16" s="407"/>
      <c r="J16" s="409" t="s">
        <v>291</v>
      </c>
      <c r="K16" s="409"/>
      <c r="L16" s="409"/>
      <c r="M16" s="409"/>
      <c r="N16" s="409"/>
      <c r="O16" s="409"/>
      <c r="P16" s="409"/>
      <c r="Q16" s="409"/>
      <c r="R16" s="409"/>
      <c r="S16" s="409"/>
      <c r="T16" s="409"/>
      <c r="U16" s="409"/>
    </row>
    <row r="17" spans="4:21" ht="13.5" customHeight="1" x14ac:dyDescent="0.2">
      <c r="D17" s="402"/>
      <c r="E17" s="407"/>
      <c r="F17" s="407"/>
      <c r="G17" s="407"/>
      <c r="H17" s="408"/>
      <c r="I17" s="407"/>
      <c r="J17" s="409"/>
      <c r="K17" s="413">
        <v>2015</v>
      </c>
      <c r="L17" s="413">
        <v>2016</v>
      </c>
      <c r="M17" s="413">
        <v>2017</v>
      </c>
      <c r="N17" s="413">
        <v>2018</v>
      </c>
      <c r="O17" s="413">
        <v>2019</v>
      </c>
      <c r="P17" s="413">
        <v>2020</v>
      </c>
      <c r="Q17" s="413">
        <v>2021</v>
      </c>
      <c r="R17" s="413">
        <v>2022</v>
      </c>
      <c r="S17" s="413">
        <v>2023</v>
      </c>
      <c r="T17" s="413">
        <v>2024</v>
      </c>
      <c r="U17" s="413">
        <v>2025</v>
      </c>
    </row>
    <row r="18" spans="4:21" ht="13.5" customHeight="1" x14ac:dyDescent="0.2">
      <c r="D18" s="402"/>
      <c r="E18" s="407"/>
      <c r="F18" s="407"/>
      <c r="G18" s="407"/>
      <c r="H18" s="408"/>
      <c r="I18" s="407"/>
      <c r="J18" s="409" t="s">
        <v>292</v>
      </c>
      <c r="K18" s="409">
        <v>30524.818175625482</v>
      </c>
      <c r="L18" s="409">
        <v>31966.908398625095</v>
      </c>
      <c r="M18" s="409">
        <v>33959.632942248871</v>
      </c>
      <c r="N18" s="409">
        <v>37401.5</v>
      </c>
      <c r="O18" s="409">
        <v>41734.303695950577</v>
      </c>
      <c r="P18" s="409">
        <v>47430.685424425697</v>
      </c>
      <c r="Q18" s="409">
        <v>51398.296856763569</v>
      </c>
      <c r="R18" s="409">
        <v>54768.828432304115</v>
      </c>
      <c r="S18" s="409">
        <v>57386.574818231049</v>
      </c>
      <c r="T18" s="409">
        <v>59779.280502869027</v>
      </c>
      <c r="U18" s="409">
        <v>62001.255711450067</v>
      </c>
    </row>
    <row r="19" spans="4:21" ht="13.5" customHeight="1" x14ac:dyDescent="0.2">
      <c r="D19" s="402"/>
      <c r="E19" s="407"/>
      <c r="F19" s="407"/>
      <c r="G19" s="407"/>
      <c r="H19" s="408"/>
      <c r="I19" s="407"/>
      <c r="J19" s="409" t="s">
        <v>293</v>
      </c>
      <c r="K19" s="409">
        <v>30524.818175625485</v>
      </c>
      <c r="L19" s="409">
        <v>31744.695529915687</v>
      </c>
      <c r="M19" s="409">
        <v>32938.538256303465</v>
      </c>
      <c r="N19" s="409">
        <v>35518.993352326688</v>
      </c>
      <c r="O19" s="409">
        <v>38535.82982082232</v>
      </c>
      <c r="P19" s="409">
        <v>42424.584458341415</v>
      </c>
      <c r="Q19" s="409">
        <v>44655.340448969218</v>
      </c>
      <c r="R19" s="409">
        <v>42065.152405763532</v>
      </c>
      <c r="S19" s="409">
        <v>40728.583973194502</v>
      </c>
      <c r="T19" s="409">
        <v>41716.17620577044</v>
      </c>
      <c r="U19" s="409">
        <v>42524.86674310705</v>
      </c>
    </row>
    <row r="20" spans="4:21" ht="13.5" customHeight="1" x14ac:dyDescent="0.2">
      <c r="D20" s="402"/>
      <c r="E20" s="407"/>
      <c r="F20" s="407"/>
      <c r="G20" s="407"/>
      <c r="H20" s="408"/>
      <c r="I20" s="407"/>
      <c r="J20" s="409" t="s">
        <v>290</v>
      </c>
      <c r="K20" s="409">
        <v>1.2624820000000005</v>
      </c>
      <c r="L20" s="409">
        <v>1.174855</v>
      </c>
      <c r="M20" s="409">
        <v>1.0955860000000002</v>
      </c>
      <c r="N20" s="409">
        <v>1.0258434000000007</v>
      </c>
      <c r="O20" s="409">
        <v>0.92091689999999993</v>
      </c>
      <c r="P20" s="409">
        <v>0.85684720000000048</v>
      </c>
      <c r="Q20" s="409">
        <v>0.86225669999999999</v>
      </c>
      <c r="R20" s="409">
        <v>0.86194819999999983</v>
      </c>
      <c r="S20" s="409">
        <v>0.84640890000000035</v>
      </c>
      <c r="T20" s="409">
        <v>0.84524590000000044</v>
      </c>
      <c r="U20" s="409">
        <v>0.87299779999999982</v>
      </c>
    </row>
    <row r="21" spans="4:21" ht="13.5" customHeight="1" x14ac:dyDescent="0.2">
      <c r="D21" s="402"/>
      <c r="E21" s="407"/>
      <c r="F21" s="407"/>
      <c r="G21" s="407"/>
      <c r="H21" s="408"/>
      <c r="I21" s="407"/>
      <c r="J21" s="409"/>
      <c r="K21" s="409"/>
      <c r="L21" s="409"/>
      <c r="M21" s="409"/>
      <c r="N21" s="409"/>
      <c r="O21" s="409"/>
      <c r="P21" s="409"/>
      <c r="Q21" s="409"/>
      <c r="R21" s="409"/>
      <c r="S21" s="409"/>
      <c r="T21" s="409"/>
      <c r="U21" s="409"/>
    </row>
    <row r="22" spans="4:21" ht="13.5" customHeight="1" x14ac:dyDescent="0.2">
      <c r="D22" s="402"/>
      <c r="E22" s="407"/>
      <c r="F22" s="407"/>
      <c r="G22" s="407"/>
      <c r="H22" s="408"/>
      <c r="I22" s="407"/>
      <c r="J22" s="409"/>
      <c r="K22" s="409"/>
      <c r="L22" s="409"/>
      <c r="M22" s="409"/>
      <c r="N22" s="409"/>
      <c r="O22" s="409"/>
      <c r="P22" s="409"/>
      <c r="Q22" s="409"/>
      <c r="R22" s="409"/>
      <c r="S22" s="409"/>
      <c r="T22" s="409"/>
      <c r="U22" s="409"/>
    </row>
    <row r="23" spans="4:21" ht="13.5" customHeight="1" x14ac:dyDescent="0.2">
      <c r="D23" s="402"/>
      <c r="E23" s="407"/>
      <c r="F23" s="407"/>
      <c r="G23" s="407"/>
      <c r="H23" s="408"/>
      <c r="I23" s="407"/>
      <c r="J23" s="409"/>
      <c r="K23" s="409"/>
      <c r="L23" s="409"/>
      <c r="M23" s="409"/>
      <c r="N23" s="409"/>
      <c r="O23" s="409"/>
      <c r="P23" s="409"/>
      <c r="Q23" s="409"/>
      <c r="R23" s="409"/>
      <c r="S23" s="409"/>
      <c r="T23" s="409"/>
      <c r="U23" s="409"/>
    </row>
    <row r="24" spans="4:21" ht="13.5" customHeight="1" x14ac:dyDescent="0.2">
      <c r="D24" s="402"/>
      <c r="E24" s="407"/>
      <c r="F24" s="407"/>
      <c r="G24" s="407"/>
      <c r="H24" s="408"/>
      <c r="I24" s="407"/>
      <c r="J24" s="409"/>
      <c r="K24" s="409"/>
      <c r="L24" s="409"/>
      <c r="M24" s="409"/>
      <c r="N24" s="409"/>
      <c r="O24" s="409"/>
      <c r="P24" s="409"/>
      <c r="Q24" s="409"/>
      <c r="R24" s="409"/>
      <c r="S24" s="409"/>
      <c r="T24" s="409"/>
      <c r="U24" s="409"/>
    </row>
    <row r="25" spans="4:21" ht="13.5" customHeight="1" x14ac:dyDescent="0.2">
      <c r="D25" s="402"/>
      <c r="E25" s="407"/>
      <c r="F25" s="407"/>
      <c r="G25" s="407"/>
      <c r="H25" s="408"/>
      <c r="I25" s="407"/>
      <c r="J25" s="409"/>
      <c r="K25" s="409"/>
      <c r="L25" s="409"/>
      <c r="M25" s="409"/>
      <c r="N25" s="409"/>
      <c r="O25" s="409"/>
      <c r="P25" s="409"/>
      <c r="Q25" s="409"/>
      <c r="R25" s="409"/>
      <c r="S25" s="409"/>
      <c r="T25" s="409"/>
      <c r="U25" s="409"/>
    </row>
    <row r="26" spans="4:21" ht="13.5" customHeight="1" x14ac:dyDescent="0.2">
      <c r="D26" s="406"/>
      <c r="E26" s="406"/>
      <c r="F26" s="406"/>
      <c r="G26" s="406"/>
      <c r="H26" s="406"/>
      <c r="I26" s="406"/>
      <c r="J26" s="410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10"/>
    </row>
    <row r="27" spans="4:21" ht="13.5" customHeight="1" x14ac:dyDescent="0.2">
      <c r="D27" s="402"/>
      <c r="E27" s="407"/>
      <c r="F27" s="407"/>
      <c r="G27" s="407"/>
      <c r="H27" s="408"/>
      <c r="I27" s="407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</row>
    <row r="28" spans="4:21" ht="13.5" customHeight="1" x14ac:dyDescent="0.2">
      <c r="D28" s="402"/>
      <c r="E28" s="407"/>
      <c r="F28" s="407"/>
      <c r="G28" s="407"/>
      <c r="H28" s="408"/>
      <c r="I28" s="407"/>
      <c r="J28" s="409"/>
      <c r="K28" s="409"/>
      <c r="L28" s="409"/>
      <c r="M28" s="409"/>
      <c r="N28" s="409"/>
      <c r="O28" s="409"/>
      <c r="P28" s="409"/>
      <c r="Q28" s="409"/>
      <c r="R28" s="409"/>
      <c r="S28" s="409"/>
      <c r="T28" s="409"/>
      <c r="U28" s="409"/>
    </row>
    <row r="29" spans="4:21" ht="13.5" customHeight="1" x14ac:dyDescent="0.2">
      <c r="D29" s="402"/>
      <c r="E29" s="407"/>
      <c r="F29" s="407"/>
      <c r="G29" s="407"/>
      <c r="H29" s="408"/>
      <c r="I29" s="407"/>
      <c r="J29" s="409"/>
      <c r="K29" s="409"/>
      <c r="L29" s="409"/>
      <c r="M29" s="409"/>
      <c r="N29" s="409"/>
      <c r="O29" s="409"/>
      <c r="P29" s="409"/>
      <c r="Q29" s="409"/>
      <c r="R29" s="409"/>
      <c r="S29" s="409"/>
      <c r="T29" s="409"/>
      <c r="U29" s="409"/>
    </row>
    <row r="30" spans="4:21" ht="13.5" customHeight="1" x14ac:dyDescent="0.2">
      <c r="D30" s="402"/>
      <c r="E30" s="407"/>
      <c r="F30" s="407"/>
      <c r="G30" s="407"/>
      <c r="H30" s="408"/>
      <c r="I30" s="407"/>
      <c r="J30" s="409"/>
      <c r="K30" s="409"/>
      <c r="L30" s="409"/>
      <c r="M30" s="409"/>
      <c r="N30" s="409"/>
      <c r="O30" s="409"/>
      <c r="P30" s="409"/>
      <c r="Q30" s="409"/>
      <c r="R30" s="409"/>
      <c r="S30" s="409"/>
      <c r="T30" s="409"/>
      <c r="U30" s="409"/>
    </row>
    <row r="31" spans="4:21" ht="13.5" customHeight="1" x14ac:dyDescent="0.2">
      <c r="D31" s="402"/>
      <c r="E31" s="407"/>
      <c r="F31" s="407"/>
      <c r="G31" s="407"/>
      <c r="H31" s="408"/>
      <c r="I31" s="407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</row>
    <row r="32" spans="4:21" ht="13.5" customHeight="1" x14ac:dyDescent="0.2">
      <c r="D32" s="402"/>
      <c r="E32" s="407"/>
      <c r="F32" s="407"/>
      <c r="G32" s="407"/>
      <c r="H32" s="408"/>
      <c r="I32" s="407"/>
      <c r="J32" s="409"/>
      <c r="K32" s="409"/>
      <c r="L32" s="409"/>
      <c r="M32" s="409"/>
      <c r="N32" s="409"/>
      <c r="O32" s="409"/>
      <c r="P32" s="409"/>
      <c r="Q32" s="409"/>
      <c r="R32" s="409"/>
      <c r="S32" s="409"/>
      <c r="T32" s="409"/>
      <c r="U32" s="409"/>
    </row>
    <row r="33" spans="4:22" ht="13.5" customHeight="1" x14ac:dyDescent="0.2">
      <c r="D33" s="402"/>
      <c r="E33" s="407"/>
      <c r="F33" s="407"/>
      <c r="G33" s="407"/>
      <c r="H33" s="408"/>
      <c r="I33" s="407"/>
      <c r="J33" s="409"/>
      <c r="K33" s="409"/>
      <c r="L33" s="409"/>
      <c r="M33" s="409"/>
      <c r="N33" s="409"/>
      <c r="O33" s="409"/>
      <c r="P33" s="409"/>
      <c r="Q33" s="409"/>
      <c r="R33" s="409"/>
      <c r="S33" s="409"/>
      <c r="T33" s="409"/>
      <c r="U33" s="409"/>
    </row>
    <row r="34" spans="4:22" ht="13.5" customHeight="1" x14ac:dyDescent="0.2">
      <c r="D34" s="402"/>
      <c r="E34" s="407"/>
      <c r="F34" s="407"/>
      <c r="G34" s="407"/>
      <c r="H34" s="408"/>
      <c r="I34" s="407"/>
      <c r="J34" s="409"/>
      <c r="K34" s="409"/>
      <c r="L34" s="409"/>
      <c r="M34" s="409"/>
      <c r="N34" s="409"/>
      <c r="O34" s="409"/>
      <c r="P34" s="409"/>
      <c r="Q34" s="409"/>
      <c r="R34" s="409"/>
      <c r="S34" s="409"/>
      <c r="T34" s="409"/>
      <c r="U34" s="409"/>
    </row>
    <row r="35" spans="4:22" ht="13.5" customHeight="1" x14ac:dyDescent="0.2">
      <c r="D35" s="402"/>
      <c r="E35" s="407"/>
      <c r="F35" s="407"/>
      <c r="G35" s="407"/>
      <c r="H35" s="408"/>
      <c r="I35" s="407"/>
      <c r="J35" s="409"/>
      <c r="K35" s="409"/>
      <c r="L35" s="409"/>
      <c r="M35" s="409"/>
      <c r="N35" s="409"/>
      <c r="O35" s="409"/>
      <c r="P35" s="409"/>
      <c r="Q35" s="409"/>
      <c r="R35" s="409"/>
      <c r="S35" s="409"/>
      <c r="T35" s="409"/>
      <c r="U35" s="409"/>
    </row>
    <row r="36" spans="4:22" ht="13.5" customHeight="1" x14ac:dyDescent="0.2">
      <c r="D36" s="406"/>
      <c r="E36" s="406"/>
      <c r="F36" s="406"/>
      <c r="G36" s="406"/>
      <c r="H36" s="406"/>
      <c r="I36" s="406"/>
      <c r="J36" s="410"/>
      <c r="K36" s="410"/>
      <c r="L36" s="410"/>
      <c r="M36" s="410"/>
      <c r="N36" s="410"/>
      <c r="O36" s="410"/>
      <c r="P36" s="410"/>
      <c r="Q36" s="410"/>
      <c r="R36" s="410"/>
      <c r="S36" s="410"/>
      <c r="T36" s="410"/>
      <c r="U36" s="410"/>
    </row>
    <row r="37" spans="4:22" ht="13.5" customHeight="1" x14ac:dyDescent="0.2">
      <c r="D37" s="402"/>
      <c r="E37" s="407"/>
      <c r="F37" s="407"/>
      <c r="G37" s="407"/>
      <c r="H37" s="408"/>
      <c r="I37" s="407"/>
      <c r="J37" s="409"/>
      <c r="K37" s="409"/>
      <c r="L37" s="409"/>
      <c r="M37" s="409"/>
      <c r="N37" s="409"/>
      <c r="O37" s="409"/>
      <c r="P37" s="409"/>
      <c r="Q37" s="409"/>
      <c r="R37" s="409"/>
      <c r="S37" s="409"/>
      <c r="T37" s="409"/>
      <c r="U37" s="409"/>
    </row>
    <row r="38" spans="4:22" ht="13.5" customHeight="1" x14ac:dyDescent="0.2">
      <c r="D38" s="402"/>
      <c r="E38" s="407"/>
      <c r="F38" s="407"/>
      <c r="G38" s="407"/>
      <c r="H38" s="408"/>
      <c r="I38" s="407"/>
      <c r="J38" s="409"/>
      <c r="K38" s="409"/>
      <c r="L38" s="409"/>
      <c r="M38" s="409"/>
      <c r="N38" s="409"/>
      <c r="O38" s="409"/>
      <c r="P38" s="409"/>
      <c r="Q38" s="409"/>
      <c r="R38" s="409"/>
      <c r="S38" s="409"/>
      <c r="T38" s="409"/>
      <c r="U38" s="409"/>
    </row>
    <row r="39" spans="4:22" ht="13.5" x14ac:dyDescent="0.25">
      <c r="D39" s="79" t="s">
        <v>175</v>
      </c>
      <c r="E39" s="405"/>
      <c r="F39" s="405"/>
      <c r="G39" s="405"/>
      <c r="H39" s="405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6" t="s">
        <v>366</v>
      </c>
      <c r="V39" s="67" t="s">
        <v>176</v>
      </c>
    </row>
    <row r="40" spans="4:22" x14ac:dyDescent="0.2">
      <c r="D40" s="65" t="s">
        <v>11</v>
      </c>
      <c r="E40" s="703" t="s">
        <v>326</v>
      </c>
      <c r="F40" s="703"/>
      <c r="G40" s="703"/>
      <c r="H40" s="703"/>
      <c r="I40" s="703"/>
      <c r="J40" s="703"/>
      <c r="K40" s="703"/>
      <c r="L40" s="703"/>
      <c r="M40" s="703"/>
      <c r="N40" s="703"/>
      <c r="O40" s="703"/>
      <c r="P40" s="535"/>
      <c r="Q40" s="535"/>
      <c r="R40" s="535"/>
      <c r="S40" s="535"/>
      <c r="T40" s="535"/>
      <c r="U40" s="552"/>
    </row>
  </sheetData>
  <mergeCells count="1">
    <mergeCell ref="E40:O40"/>
  </mergeCells>
  <phoneticPr fontId="0" type="noConversion"/>
  <conditionalFormatting sqref="D6:D7">
    <cfRule type="cellIs" dxfId="9" priority="2" stopIfTrue="1" operator="equal">
      <formula>"   sem (do závorky) poznámku, proč vývojová řada nezačíná jako obvykle - nebo červenou buňku vymazat"</formula>
    </cfRule>
  </conditionalFormatting>
  <conditionalFormatting sqref="G6:G7">
    <cfRule type="expression" dxfId="8" priority="1" stopIfTrue="1">
      <formula>V6="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List57">
    <pageSetUpPr autoPageBreaks="0"/>
  </sheetPr>
  <dimension ref="A1:V34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3.42578125" style="67" customWidth="1"/>
    <col min="8" max="8" width="3.7109375" style="67" customWidth="1"/>
    <col min="9" max="9" width="8.28515625" style="67" customWidth="1"/>
    <col min="10" max="10" width="10.85546875" style="67" customWidth="1"/>
    <col min="11" max="11" width="6.5703125" style="67" bestFit="1" customWidth="1"/>
    <col min="12" max="21" width="8.28515625" style="67" customWidth="1"/>
    <col min="22" max="45" width="1.7109375" style="67" customWidth="1"/>
    <col min="46" max="16384" width="9.140625" style="67"/>
  </cols>
  <sheetData>
    <row r="1" spans="3:22" hidden="1" x14ac:dyDescent="0.2"/>
    <row r="2" spans="3:22" hidden="1" x14ac:dyDescent="0.2"/>
    <row r="3" spans="3:22" ht="9" customHeight="1" x14ac:dyDescent="0.2">
      <c r="C3" s="66"/>
    </row>
    <row r="4" spans="3:22" s="68" customFormat="1" ht="15.75" x14ac:dyDescent="0.2">
      <c r="D4" s="15" t="s">
        <v>276</v>
      </c>
      <c r="E4" s="69"/>
      <c r="F4" s="69"/>
      <c r="G4" s="69"/>
      <c r="H4" s="15" t="s">
        <v>122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22" s="68" customFormat="1" ht="15.75" x14ac:dyDescent="0.2">
      <c r="D5" s="92" t="s">
        <v>488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3:22" s="71" customFormat="1" ht="14.25" customHeight="1" x14ac:dyDescent="0.2">
      <c r="D6" s="314"/>
      <c r="E6" s="402"/>
      <c r="F6" s="402"/>
      <c r="G6" s="402"/>
      <c r="H6" s="402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4"/>
      <c r="V6" s="14" t="s">
        <v>176</v>
      </c>
    </row>
    <row r="7" spans="3:22" ht="13.5" customHeight="1" x14ac:dyDescent="0.2">
      <c r="D7" s="412"/>
      <c r="E7" s="412"/>
      <c r="F7" s="412"/>
      <c r="G7" s="412"/>
      <c r="H7" s="412"/>
      <c r="I7" s="412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</row>
    <row r="8" spans="3:22" ht="13.5" customHeight="1" x14ac:dyDescent="0.2">
      <c r="D8" s="412"/>
      <c r="E8" s="412"/>
      <c r="F8" s="412"/>
      <c r="G8" s="412"/>
      <c r="H8" s="412"/>
      <c r="I8" s="412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</row>
    <row r="9" spans="3:22" ht="13.5" customHeight="1" x14ac:dyDescent="0.2">
      <c r="D9" s="412"/>
      <c r="E9" s="412"/>
      <c r="F9" s="412"/>
      <c r="G9" s="412"/>
      <c r="H9" s="412"/>
      <c r="I9" s="412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</row>
    <row r="10" spans="3:22" ht="13.5" customHeight="1" x14ac:dyDescent="0.2">
      <c r="D10" s="412"/>
      <c r="E10" s="412"/>
      <c r="F10" s="412"/>
      <c r="G10" s="412"/>
      <c r="H10" s="412"/>
      <c r="I10" s="412"/>
      <c r="J10" s="413"/>
      <c r="K10" s="413" t="s">
        <v>378</v>
      </c>
      <c r="L10" s="413" t="s">
        <v>382</v>
      </c>
      <c r="M10" s="413" t="s">
        <v>386</v>
      </c>
      <c r="N10" s="413" t="s">
        <v>413</v>
      </c>
      <c r="O10" s="413" t="s">
        <v>418</v>
      </c>
      <c r="P10" s="413" t="s">
        <v>437</v>
      </c>
      <c r="Q10" s="413" t="s">
        <v>447</v>
      </c>
      <c r="R10" s="413" t="s">
        <v>455</v>
      </c>
      <c r="S10" s="413" t="s">
        <v>458</v>
      </c>
      <c r="T10" s="413" t="s">
        <v>461</v>
      </c>
      <c r="U10" s="413" t="s">
        <v>464</v>
      </c>
    </row>
    <row r="11" spans="3:22" ht="13.5" customHeight="1" x14ac:dyDescent="0.2">
      <c r="D11" s="412"/>
      <c r="E11" s="412"/>
      <c r="F11" s="412"/>
      <c r="G11" s="412"/>
      <c r="H11" s="412"/>
      <c r="I11" s="412"/>
      <c r="J11" s="637" t="s">
        <v>120</v>
      </c>
      <c r="K11" s="414">
        <v>38234</v>
      </c>
      <c r="L11" s="414">
        <v>36955</v>
      </c>
      <c r="M11" s="414">
        <v>37792</v>
      </c>
      <c r="N11" s="414">
        <v>38135</v>
      </c>
      <c r="O11" s="414">
        <v>40466</v>
      </c>
      <c r="P11" s="414">
        <v>43030</v>
      </c>
      <c r="Q11" s="414">
        <v>43373</v>
      </c>
      <c r="R11" s="414">
        <v>41982</v>
      </c>
      <c r="S11" s="414">
        <v>44863</v>
      </c>
      <c r="T11" s="414">
        <v>47711</v>
      </c>
      <c r="U11" s="414">
        <v>51682</v>
      </c>
    </row>
    <row r="12" spans="3:22" ht="13.5" customHeight="1" x14ac:dyDescent="0.2">
      <c r="D12" s="406"/>
      <c r="E12" s="406"/>
      <c r="F12" s="406"/>
      <c r="G12" s="406"/>
      <c r="H12" s="406"/>
      <c r="I12" s="406"/>
      <c r="J12" s="638" t="s">
        <v>121</v>
      </c>
      <c r="K12" s="414">
        <v>93352</v>
      </c>
      <c r="L12" s="414">
        <v>93131</v>
      </c>
      <c r="M12" s="414">
        <v>92799</v>
      </c>
      <c r="N12" s="414">
        <v>92144</v>
      </c>
      <c r="O12" s="414">
        <v>94396</v>
      </c>
      <c r="P12" s="414">
        <v>95638</v>
      </c>
      <c r="Q12" s="414">
        <v>96895</v>
      </c>
      <c r="R12" s="414">
        <v>103679</v>
      </c>
      <c r="S12" s="414">
        <v>110906</v>
      </c>
      <c r="T12" s="414">
        <v>116665</v>
      </c>
      <c r="U12" s="414">
        <v>124022</v>
      </c>
    </row>
    <row r="13" spans="3:22" ht="13.5" customHeight="1" x14ac:dyDescent="0.2">
      <c r="D13" s="402"/>
      <c r="E13" s="407"/>
      <c r="F13" s="407"/>
      <c r="G13" s="407"/>
      <c r="H13" s="408"/>
      <c r="I13" s="407"/>
      <c r="J13" s="639" t="s">
        <v>460</v>
      </c>
      <c r="K13" s="414">
        <v>52336</v>
      </c>
      <c r="L13" s="414">
        <v>52455</v>
      </c>
      <c r="M13" s="414">
        <v>52764</v>
      </c>
      <c r="N13" s="414">
        <v>54534</v>
      </c>
      <c r="O13" s="414">
        <v>57572</v>
      </c>
      <c r="P13" s="414">
        <v>62004</v>
      </c>
      <c r="Q13" s="414">
        <v>58849</v>
      </c>
      <c r="R13" s="414">
        <v>62266</v>
      </c>
      <c r="S13" s="414">
        <v>66665</v>
      </c>
      <c r="T13" s="414">
        <v>70237</v>
      </c>
      <c r="U13" s="414">
        <v>0</v>
      </c>
    </row>
    <row r="14" spans="3:22" ht="13.5" customHeight="1" x14ac:dyDescent="0.2">
      <c r="D14" s="402"/>
      <c r="E14" s="407"/>
      <c r="F14" s="407"/>
      <c r="G14" s="407"/>
      <c r="H14" s="408"/>
      <c r="I14" s="407"/>
      <c r="J14" s="409"/>
      <c r="K14" s="409"/>
      <c r="L14" s="409"/>
      <c r="M14" s="409"/>
      <c r="N14" s="409"/>
      <c r="O14" s="409"/>
      <c r="P14" s="409"/>
      <c r="Q14" s="409"/>
      <c r="R14" s="409"/>
      <c r="S14" s="409"/>
      <c r="T14" s="409"/>
      <c r="U14" s="409"/>
    </row>
    <row r="15" spans="3:22" ht="13.5" customHeight="1" x14ac:dyDescent="0.2">
      <c r="D15" s="402"/>
      <c r="E15" s="407"/>
      <c r="F15" s="407"/>
      <c r="G15" s="407"/>
      <c r="H15" s="408"/>
      <c r="I15" s="407"/>
      <c r="J15" s="409"/>
      <c r="K15" s="409">
        <v>50782</v>
      </c>
      <c r="L15" s="409">
        <v>50810</v>
      </c>
      <c r="M15" s="409">
        <v>51154</v>
      </c>
      <c r="N15" s="409">
        <v>52933</v>
      </c>
      <c r="O15" s="409">
        <v>55629</v>
      </c>
      <c r="P15" s="409">
        <v>59694</v>
      </c>
      <c r="Q15" s="409">
        <v>56673</v>
      </c>
      <c r="R15" s="409">
        <v>59617</v>
      </c>
      <c r="S15" s="409">
        <v>63699</v>
      </c>
      <c r="T15" s="409">
        <v>67385</v>
      </c>
      <c r="U15" s="409">
        <v>0</v>
      </c>
    </row>
    <row r="16" spans="3:22" ht="13.5" customHeight="1" x14ac:dyDescent="0.2">
      <c r="D16" s="402"/>
      <c r="E16" s="407"/>
      <c r="F16" s="407"/>
      <c r="G16" s="407"/>
      <c r="H16" s="408"/>
      <c r="I16" s="407"/>
      <c r="J16" s="409"/>
      <c r="K16" s="409">
        <v>1554</v>
      </c>
      <c r="L16" s="409">
        <v>1645</v>
      </c>
      <c r="M16" s="409">
        <v>1610</v>
      </c>
      <c r="N16" s="409">
        <v>1601</v>
      </c>
      <c r="O16" s="409">
        <v>1943</v>
      </c>
      <c r="P16" s="409">
        <v>2310</v>
      </c>
      <c r="Q16" s="409">
        <v>2176</v>
      </c>
      <c r="R16" s="409">
        <v>2649</v>
      </c>
      <c r="S16" s="409">
        <v>2966</v>
      </c>
      <c r="T16" s="409">
        <v>2852</v>
      </c>
      <c r="U16" s="409">
        <v>0</v>
      </c>
    </row>
    <row r="17" spans="4:21" ht="13.5" customHeight="1" x14ac:dyDescent="0.2">
      <c r="D17" s="402"/>
      <c r="E17" s="407"/>
      <c r="F17" s="407"/>
      <c r="G17" s="407"/>
      <c r="H17" s="408"/>
      <c r="I17" s="407"/>
      <c r="J17" s="409"/>
      <c r="K17" s="409"/>
      <c r="L17" s="409"/>
      <c r="M17" s="409"/>
      <c r="N17" s="409"/>
      <c r="O17" s="409"/>
      <c r="P17" s="409"/>
      <c r="Q17" s="409"/>
      <c r="R17" s="409"/>
      <c r="S17" s="409"/>
      <c r="T17" s="409"/>
      <c r="U17" s="409"/>
    </row>
    <row r="18" spans="4:21" ht="13.5" customHeight="1" x14ac:dyDescent="0.2">
      <c r="D18" s="402"/>
      <c r="E18" s="407"/>
      <c r="F18" s="407"/>
      <c r="G18" s="407"/>
      <c r="H18" s="408"/>
      <c r="I18" s="407"/>
      <c r="J18" s="409"/>
      <c r="K18" s="409"/>
      <c r="L18" s="409"/>
      <c r="M18" s="409"/>
      <c r="N18" s="409"/>
      <c r="O18" s="409"/>
      <c r="P18" s="409"/>
      <c r="Q18" s="409"/>
      <c r="R18" s="409"/>
      <c r="S18" s="409"/>
      <c r="T18" s="409"/>
      <c r="U18" s="409"/>
    </row>
    <row r="19" spans="4:21" ht="13.5" customHeight="1" x14ac:dyDescent="0.2">
      <c r="D19" s="402"/>
      <c r="E19" s="407"/>
      <c r="F19" s="407"/>
      <c r="G19" s="407"/>
      <c r="H19" s="408"/>
      <c r="I19" s="407"/>
      <c r="J19" s="409"/>
      <c r="K19" s="409"/>
      <c r="L19" s="409"/>
      <c r="M19" s="409"/>
      <c r="N19" s="409"/>
      <c r="O19" s="409"/>
      <c r="P19" s="409"/>
      <c r="Q19" s="409"/>
      <c r="R19" s="409"/>
      <c r="S19" s="409"/>
      <c r="T19" s="409"/>
      <c r="U19" s="409"/>
    </row>
    <row r="20" spans="4:21" ht="13.5" customHeight="1" x14ac:dyDescent="0.2">
      <c r="D20" s="402"/>
      <c r="E20" s="407"/>
      <c r="F20" s="407"/>
      <c r="G20" s="407"/>
      <c r="H20" s="408"/>
      <c r="I20" s="407"/>
      <c r="J20" s="409"/>
      <c r="K20" s="409"/>
      <c r="L20" s="409"/>
      <c r="M20" s="409"/>
      <c r="N20" s="409"/>
      <c r="O20" s="409"/>
      <c r="P20" s="409"/>
      <c r="Q20" s="409"/>
      <c r="R20" s="409"/>
      <c r="S20" s="409"/>
      <c r="T20" s="409"/>
      <c r="U20" s="409"/>
    </row>
    <row r="21" spans="4:21" ht="13.5" customHeight="1" x14ac:dyDescent="0.2">
      <c r="D21" s="402"/>
      <c r="E21" s="407"/>
      <c r="F21" s="407"/>
      <c r="G21" s="407"/>
      <c r="H21" s="408"/>
      <c r="I21" s="407"/>
      <c r="J21" s="409"/>
      <c r="K21" s="409"/>
      <c r="L21" s="409"/>
      <c r="M21" s="409"/>
      <c r="N21" s="409"/>
      <c r="O21" s="409"/>
      <c r="P21" s="409"/>
      <c r="Q21" s="409"/>
      <c r="R21" s="409"/>
      <c r="S21" s="409"/>
      <c r="T21" s="409"/>
      <c r="U21" s="409"/>
    </row>
    <row r="22" spans="4:21" ht="13.5" customHeight="1" x14ac:dyDescent="0.2">
      <c r="D22" s="402"/>
      <c r="E22" s="407"/>
      <c r="F22" s="407"/>
      <c r="G22" s="407"/>
      <c r="H22" s="408"/>
      <c r="I22" s="407"/>
      <c r="J22" s="409"/>
      <c r="K22" s="409"/>
      <c r="L22" s="409"/>
      <c r="M22" s="409"/>
      <c r="N22" s="409"/>
      <c r="O22" s="409"/>
      <c r="P22" s="409"/>
      <c r="Q22" s="409"/>
      <c r="R22" s="409"/>
      <c r="S22" s="409"/>
      <c r="T22" s="409"/>
      <c r="U22" s="409"/>
    </row>
    <row r="23" spans="4:21" ht="13.5" customHeight="1" x14ac:dyDescent="0.2">
      <c r="D23" s="406"/>
      <c r="E23" s="406"/>
      <c r="F23" s="406"/>
      <c r="G23" s="406"/>
      <c r="H23" s="406"/>
      <c r="I23" s="406"/>
      <c r="J23" s="410"/>
      <c r="K23" s="410"/>
      <c r="L23" s="410"/>
      <c r="M23" s="410"/>
      <c r="N23" s="410"/>
      <c r="O23" s="410"/>
      <c r="P23" s="410"/>
      <c r="Q23" s="410"/>
      <c r="R23" s="410"/>
      <c r="S23" s="410"/>
      <c r="T23" s="410"/>
      <c r="U23" s="410"/>
    </row>
    <row r="24" spans="4:21" ht="13.5" customHeight="1" x14ac:dyDescent="0.2">
      <c r="D24" s="402"/>
      <c r="E24" s="407"/>
      <c r="F24" s="407"/>
      <c r="G24" s="407"/>
      <c r="H24" s="408"/>
      <c r="I24" s="407"/>
      <c r="J24" s="409"/>
      <c r="K24" s="409"/>
      <c r="L24" s="409"/>
      <c r="M24" s="409"/>
      <c r="N24" s="409"/>
      <c r="O24" s="409"/>
      <c r="P24" s="409"/>
      <c r="Q24" s="409"/>
      <c r="R24" s="409"/>
      <c r="S24" s="409"/>
      <c r="T24" s="409"/>
      <c r="U24" s="409"/>
    </row>
    <row r="25" spans="4:21" ht="13.5" customHeight="1" x14ac:dyDescent="0.2">
      <c r="D25" s="402"/>
      <c r="E25" s="407"/>
      <c r="F25" s="407"/>
      <c r="G25" s="407"/>
      <c r="H25" s="408"/>
      <c r="I25" s="407"/>
      <c r="J25" s="409"/>
      <c r="K25" s="409"/>
      <c r="L25" s="409"/>
      <c r="M25" s="409"/>
      <c r="N25" s="409"/>
      <c r="O25" s="409"/>
      <c r="P25" s="409"/>
      <c r="Q25" s="409"/>
      <c r="R25" s="409"/>
      <c r="S25" s="409"/>
      <c r="T25" s="409"/>
      <c r="U25" s="409"/>
    </row>
    <row r="26" spans="4:21" ht="13.5" customHeight="1" x14ac:dyDescent="0.2">
      <c r="D26" s="402"/>
      <c r="E26" s="407"/>
      <c r="F26" s="407"/>
      <c r="G26" s="407"/>
      <c r="H26" s="408"/>
      <c r="I26" s="407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</row>
    <row r="27" spans="4:21" ht="13.5" customHeight="1" x14ac:dyDescent="0.2">
      <c r="D27" s="402"/>
      <c r="E27" s="407"/>
      <c r="F27" s="407"/>
      <c r="G27" s="407"/>
      <c r="H27" s="408"/>
      <c r="I27" s="407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</row>
    <row r="28" spans="4:21" ht="13.5" customHeight="1" x14ac:dyDescent="0.2">
      <c r="D28" s="402"/>
      <c r="E28" s="407"/>
      <c r="F28" s="407"/>
      <c r="G28" s="407"/>
      <c r="H28" s="408"/>
      <c r="I28" s="407"/>
      <c r="J28" s="409"/>
      <c r="K28" s="409"/>
      <c r="L28" s="409"/>
      <c r="M28" s="409"/>
      <c r="N28" s="409"/>
      <c r="O28" s="409"/>
      <c r="P28" s="409"/>
      <c r="Q28" s="409"/>
      <c r="R28" s="409"/>
      <c r="S28" s="409"/>
      <c r="T28" s="409"/>
      <c r="U28" s="409"/>
    </row>
    <row r="29" spans="4:21" ht="13.5" customHeight="1" x14ac:dyDescent="0.2">
      <c r="D29" s="402"/>
      <c r="E29" s="407"/>
      <c r="F29" s="407"/>
      <c r="G29" s="407"/>
      <c r="H29" s="408"/>
      <c r="I29" s="407"/>
      <c r="J29" s="409"/>
      <c r="K29" s="409"/>
      <c r="L29" s="409"/>
      <c r="M29" s="409"/>
      <c r="N29" s="409"/>
      <c r="O29" s="409"/>
      <c r="P29" s="409"/>
      <c r="Q29" s="409"/>
      <c r="R29" s="409"/>
      <c r="S29" s="409"/>
      <c r="T29" s="409"/>
      <c r="U29" s="409"/>
    </row>
    <row r="30" spans="4:21" ht="13.5" customHeight="1" x14ac:dyDescent="0.2">
      <c r="D30" s="402"/>
      <c r="E30" s="407"/>
      <c r="F30" s="407"/>
      <c r="G30" s="407"/>
      <c r="H30" s="408"/>
      <c r="I30" s="407"/>
      <c r="J30" s="409"/>
      <c r="K30" s="409"/>
      <c r="L30" s="409"/>
      <c r="M30" s="409"/>
      <c r="N30" s="409"/>
      <c r="O30" s="409"/>
      <c r="P30" s="409"/>
      <c r="Q30" s="409"/>
      <c r="R30" s="409"/>
      <c r="S30" s="409"/>
      <c r="T30" s="409"/>
      <c r="U30" s="409"/>
    </row>
    <row r="31" spans="4:21" ht="13.5" customHeight="1" x14ac:dyDescent="0.2">
      <c r="D31" s="402"/>
      <c r="E31" s="407"/>
      <c r="F31" s="407"/>
      <c r="G31" s="407"/>
      <c r="H31" s="408"/>
      <c r="I31" s="407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</row>
    <row r="32" spans="4:21" ht="13.5" customHeight="1" x14ac:dyDescent="0.2">
      <c r="D32" s="402"/>
      <c r="E32" s="407"/>
      <c r="F32" s="407"/>
      <c r="G32" s="407"/>
      <c r="H32" s="408"/>
      <c r="I32" s="407"/>
      <c r="J32" s="409"/>
      <c r="K32" s="409"/>
      <c r="L32" s="409"/>
      <c r="M32" s="409"/>
      <c r="N32" s="409"/>
      <c r="O32" s="409"/>
      <c r="P32" s="409"/>
      <c r="Q32" s="409"/>
      <c r="R32" s="409"/>
      <c r="S32" s="409"/>
      <c r="T32" s="409"/>
      <c r="U32" s="409"/>
    </row>
    <row r="33" spans="4:22" ht="13.5" x14ac:dyDescent="0.25">
      <c r="D33" s="79" t="s">
        <v>175</v>
      </c>
      <c r="E33" s="405"/>
      <c r="F33" s="405"/>
      <c r="G33" s="405"/>
      <c r="H33" s="405"/>
      <c r="I33" s="79"/>
      <c r="J33" s="79"/>
      <c r="K33" s="79"/>
      <c r="L33" s="79"/>
      <c r="M33" s="79"/>
      <c r="N33" s="79"/>
      <c r="O33" s="79"/>
      <c r="P33" s="79"/>
      <c r="Q33" s="79"/>
      <c r="R33" s="79"/>
      <c r="S33" s="79"/>
      <c r="T33" s="79"/>
      <c r="U33" s="76" t="s">
        <v>366</v>
      </c>
      <c r="V33" s="67" t="s">
        <v>176</v>
      </c>
    </row>
    <row r="34" spans="4:22" ht="26.25" customHeight="1" x14ac:dyDescent="0.2">
      <c r="D34" s="65" t="s">
        <v>11</v>
      </c>
      <c r="E34" s="703" t="s">
        <v>380</v>
      </c>
      <c r="F34" s="703"/>
      <c r="G34" s="703"/>
      <c r="H34" s="703"/>
      <c r="I34" s="703"/>
      <c r="J34" s="703"/>
      <c r="K34" s="703"/>
      <c r="L34" s="703"/>
      <c r="M34" s="703"/>
      <c r="N34" s="703"/>
      <c r="O34" s="703"/>
      <c r="P34" s="703"/>
      <c r="Q34" s="703"/>
      <c r="R34" s="703"/>
      <c r="S34" s="703"/>
      <c r="T34" s="703"/>
      <c r="U34" s="703"/>
    </row>
  </sheetData>
  <mergeCells count="1">
    <mergeCell ref="E34:U34"/>
  </mergeCells>
  <phoneticPr fontId="0" type="noConversion"/>
  <conditionalFormatting sqref="D6">
    <cfRule type="cellIs" dxfId="7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6" priority="1" stopIfTrue="1">
      <formula>V6="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List58">
    <pageSetUpPr autoPageBreaks="0"/>
  </sheetPr>
  <dimension ref="A1:U40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7" style="67" customWidth="1"/>
    <col min="8" max="8" width="23.140625" style="67" customWidth="1"/>
    <col min="9" max="9" width="1.140625" style="67" customWidth="1"/>
    <col min="10" max="10" width="7.85546875" style="67" customWidth="1"/>
    <col min="11" max="11" width="6.5703125" style="67" bestFit="1" customWidth="1"/>
    <col min="12" max="13" width="6.85546875" style="67" customWidth="1"/>
    <col min="14" max="21" width="7" style="67" customWidth="1"/>
    <col min="22" max="44" width="1.7109375" style="67" customWidth="1"/>
    <col min="45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275</v>
      </c>
      <c r="E4" s="69"/>
      <c r="F4" s="69"/>
      <c r="G4" s="69"/>
      <c r="H4" s="15" t="s">
        <v>490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21" s="68" customFormat="1" ht="15.75" x14ac:dyDescent="0.2">
      <c r="D5" s="92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3:21" s="71" customFormat="1" ht="14.25" customHeight="1" x14ac:dyDescent="0.2">
      <c r="D6" s="314"/>
      <c r="E6" s="402"/>
      <c r="F6" s="402"/>
      <c r="G6" s="402"/>
      <c r="H6" s="402"/>
      <c r="I6" s="403"/>
      <c r="J6" s="403"/>
      <c r="K6" s="403"/>
      <c r="L6" s="403"/>
      <c r="M6" s="403"/>
      <c r="N6" s="404"/>
      <c r="O6" s="404"/>
      <c r="P6" s="404"/>
      <c r="Q6" s="404"/>
      <c r="R6" s="404"/>
      <c r="S6" s="404"/>
      <c r="T6" s="404"/>
      <c r="U6" s="404"/>
    </row>
    <row r="7" spans="3:21" ht="13.5" customHeight="1" x14ac:dyDescent="0.2">
      <c r="D7" s="412"/>
      <c r="E7" s="412"/>
      <c r="F7" s="412"/>
      <c r="G7" s="412"/>
      <c r="H7" s="412"/>
      <c r="I7" s="412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</row>
    <row r="8" spans="3:21" ht="13.5" customHeight="1" x14ac:dyDescent="0.2">
      <c r="D8" s="412"/>
      <c r="E8" s="412"/>
      <c r="F8" s="412"/>
      <c r="G8" s="412"/>
      <c r="H8" s="412"/>
      <c r="I8" s="412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</row>
    <row r="9" spans="3:21" ht="13.5" customHeight="1" x14ac:dyDescent="0.2">
      <c r="D9" s="412"/>
      <c r="E9" s="412"/>
      <c r="F9" s="412"/>
      <c r="G9" s="412"/>
      <c r="H9" s="412"/>
      <c r="I9" s="412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</row>
    <row r="10" spans="3:21" ht="13.5" customHeight="1" x14ac:dyDescent="0.2">
      <c r="D10" s="412"/>
      <c r="E10" s="412"/>
      <c r="F10" s="412"/>
      <c r="G10" s="412"/>
      <c r="H10" s="412"/>
      <c r="I10" s="412"/>
      <c r="J10" s="413"/>
      <c r="K10" s="413">
        <v>2015</v>
      </c>
      <c r="L10" s="413">
        <v>2016</v>
      </c>
      <c r="M10" s="413">
        <v>2017</v>
      </c>
      <c r="N10" s="413">
        <v>2018</v>
      </c>
      <c r="O10" s="413">
        <v>2019</v>
      </c>
      <c r="P10" s="413">
        <v>2020</v>
      </c>
      <c r="Q10" s="413">
        <v>2021</v>
      </c>
      <c r="R10" s="413">
        <v>2022</v>
      </c>
      <c r="S10" s="413">
        <v>2023</v>
      </c>
      <c r="T10" s="413">
        <v>2024</v>
      </c>
      <c r="U10" s="413">
        <v>2025</v>
      </c>
    </row>
    <row r="11" spans="3:21" ht="13.5" customHeight="1" x14ac:dyDescent="0.2">
      <c r="D11" s="412"/>
      <c r="E11" s="412"/>
      <c r="F11" s="412"/>
      <c r="G11" s="412"/>
      <c r="H11" s="412"/>
      <c r="I11" s="412"/>
      <c r="J11" s="415" t="s">
        <v>123</v>
      </c>
      <c r="K11" s="414">
        <v>326423</v>
      </c>
      <c r="L11" s="414">
        <v>311045</v>
      </c>
      <c r="M11" s="414">
        <v>298665</v>
      </c>
      <c r="N11" s="414">
        <v>289659</v>
      </c>
      <c r="O11" s="414">
        <v>288587</v>
      </c>
      <c r="P11" s="414">
        <v>298986</v>
      </c>
      <c r="Q11" s="414">
        <v>303625</v>
      </c>
      <c r="R11" s="414">
        <v>304303</v>
      </c>
      <c r="S11" s="414">
        <v>308518</v>
      </c>
      <c r="T11" s="414">
        <v>314715</v>
      </c>
      <c r="U11" s="414">
        <v>330547</v>
      </c>
    </row>
    <row r="12" spans="3:21" ht="13.5" customHeight="1" x14ac:dyDescent="0.2">
      <c r="D12" s="406"/>
      <c r="E12" s="406"/>
      <c r="F12" s="406"/>
      <c r="G12" s="406"/>
      <c r="H12" s="406"/>
      <c r="I12" s="406"/>
      <c r="J12" s="414" t="s">
        <v>124</v>
      </c>
      <c r="K12" s="414">
        <v>55600</v>
      </c>
      <c r="L12" s="414">
        <v>53563</v>
      </c>
      <c r="M12" s="414">
        <v>53335</v>
      </c>
      <c r="N12" s="414">
        <v>53837</v>
      </c>
      <c r="O12" s="414">
        <v>56896</v>
      </c>
      <c r="P12" s="414">
        <v>61132</v>
      </c>
      <c r="Q12" s="414">
        <v>61670</v>
      </c>
      <c r="R12" s="414">
        <v>60641</v>
      </c>
      <c r="S12" s="414">
        <v>62323</v>
      </c>
      <c r="T12" s="414">
        <v>64835</v>
      </c>
      <c r="U12" s="414">
        <v>71305</v>
      </c>
    </row>
    <row r="13" spans="3:21" ht="13.5" customHeight="1" x14ac:dyDescent="0.2">
      <c r="D13" s="402"/>
      <c r="E13" s="407"/>
      <c r="F13" s="407"/>
      <c r="G13" s="407"/>
      <c r="H13" s="408"/>
      <c r="I13" s="407"/>
      <c r="J13" s="409" t="s">
        <v>125</v>
      </c>
      <c r="K13" s="414">
        <v>82039</v>
      </c>
      <c r="L13" s="414">
        <v>77382</v>
      </c>
      <c r="M13" s="414">
        <v>72084</v>
      </c>
      <c r="N13" s="414">
        <v>68574</v>
      </c>
      <c r="O13" s="414">
        <v>64257</v>
      </c>
      <c r="P13" s="414">
        <v>62961</v>
      </c>
      <c r="Q13" s="414">
        <v>60598</v>
      </c>
      <c r="R13" s="414">
        <v>58722</v>
      </c>
      <c r="S13" s="414">
        <v>63231</v>
      </c>
      <c r="T13" s="414">
        <v>66396</v>
      </c>
      <c r="U13" s="414">
        <v>69076</v>
      </c>
    </row>
    <row r="14" spans="3:21" ht="13.5" customHeight="1" x14ac:dyDescent="0.2">
      <c r="D14" s="402"/>
      <c r="E14" s="407"/>
      <c r="F14" s="407"/>
      <c r="G14" s="407"/>
      <c r="H14" s="408"/>
      <c r="I14" s="407"/>
      <c r="J14" s="409"/>
      <c r="K14" s="409"/>
      <c r="L14" s="409"/>
      <c r="M14" s="409"/>
      <c r="N14" s="409"/>
      <c r="O14" s="409"/>
      <c r="P14" s="409"/>
      <c r="Q14" s="409"/>
      <c r="R14" s="409"/>
      <c r="S14" s="409"/>
      <c r="T14" s="409"/>
      <c r="U14" s="409"/>
    </row>
    <row r="15" spans="3:21" ht="13.5" customHeight="1" x14ac:dyDescent="0.2">
      <c r="D15" s="402"/>
      <c r="E15" s="407"/>
      <c r="F15" s="407"/>
      <c r="G15" s="407"/>
      <c r="H15" s="408"/>
      <c r="I15" s="407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</row>
    <row r="16" spans="3:21" ht="13.5" customHeight="1" x14ac:dyDescent="0.2">
      <c r="D16" s="402"/>
      <c r="E16" s="407"/>
      <c r="F16" s="407"/>
      <c r="G16" s="407"/>
      <c r="H16" s="408"/>
      <c r="I16" s="407"/>
      <c r="J16" s="409"/>
      <c r="K16" s="409"/>
      <c r="L16" s="409"/>
      <c r="M16" s="409"/>
      <c r="N16" s="409"/>
      <c r="O16" s="409"/>
      <c r="P16" s="409"/>
      <c r="Q16" s="409"/>
      <c r="R16" s="409"/>
      <c r="S16" s="409"/>
      <c r="T16" s="409"/>
      <c r="U16" s="409"/>
    </row>
    <row r="17" spans="4:21" ht="13.5" customHeight="1" x14ac:dyDescent="0.2">
      <c r="D17" s="402"/>
      <c r="E17" s="407"/>
      <c r="F17" s="407"/>
      <c r="G17" s="407"/>
      <c r="H17" s="408"/>
      <c r="I17" s="407"/>
      <c r="J17" s="409"/>
      <c r="K17" s="409"/>
      <c r="L17" s="409"/>
      <c r="M17" s="409"/>
      <c r="N17" s="409"/>
      <c r="O17" s="409"/>
      <c r="P17" s="409"/>
      <c r="Q17" s="409"/>
      <c r="R17" s="409"/>
      <c r="S17" s="409"/>
      <c r="T17" s="409"/>
      <c r="U17" s="409"/>
    </row>
    <row r="18" spans="4:21" ht="13.5" customHeight="1" x14ac:dyDescent="0.2">
      <c r="D18" s="402"/>
      <c r="E18" s="407"/>
      <c r="F18" s="407"/>
      <c r="G18" s="407"/>
      <c r="H18" s="408"/>
      <c r="I18" s="407"/>
      <c r="J18" s="409"/>
      <c r="K18" s="409"/>
      <c r="L18" s="409"/>
      <c r="M18" s="409"/>
      <c r="N18" s="409"/>
      <c r="O18" s="409"/>
      <c r="P18" s="409"/>
      <c r="Q18" s="409"/>
      <c r="R18" s="409"/>
      <c r="S18" s="409"/>
      <c r="T18" s="409"/>
      <c r="U18" s="409"/>
    </row>
    <row r="19" spans="4:21" ht="13.5" customHeight="1" x14ac:dyDescent="0.2">
      <c r="D19" s="402"/>
      <c r="E19" s="407"/>
      <c r="F19" s="407"/>
      <c r="G19" s="407"/>
      <c r="H19" s="408"/>
      <c r="I19" s="407"/>
      <c r="J19" s="409"/>
      <c r="K19" s="409"/>
      <c r="L19" s="409"/>
      <c r="M19" s="409"/>
      <c r="N19" s="409"/>
      <c r="O19" s="409"/>
      <c r="P19" s="409"/>
      <c r="Q19" s="409"/>
      <c r="R19" s="409"/>
      <c r="S19" s="409"/>
      <c r="T19" s="409"/>
      <c r="U19" s="409"/>
    </row>
    <row r="20" spans="4:21" ht="13.5" customHeight="1" x14ac:dyDescent="0.2">
      <c r="D20" s="402"/>
      <c r="E20" s="407"/>
      <c r="F20" s="407"/>
      <c r="G20" s="407"/>
      <c r="H20" s="408"/>
      <c r="I20" s="407"/>
      <c r="J20" s="409"/>
      <c r="K20" s="409"/>
      <c r="L20" s="409"/>
      <c r="M20" s="409"/>
      <c r="N20" s="409"/>
      <c r="O20" s="409"/>
      <c r="P20" s="409"/>
      <c r="Q20" s="409"/>
      <c r="R20" s="409"/>
      <c r="S20" s="409"/>
      <c r="T20" s="409"/>
      <c r="U20" s="409"/>
    </row>
    <row r="21" spans="4:21" ht="13.5" customHeight="1" x14ac:dyDescent="0.2">
      <c r="D21" s="402"/>
      <c r="E21" s="407"/>
      <c r="F21" s="407"/>
      <c r="G21" s="407"/>
      <c r="H21" s="408"/>
      <c r="I21" s="407"/>
      <c r="J21" s="409"/>
      <c r="K21" s="409"/>
      <c r="L21" s="409"/>
      <c r="M21" s="409"/>
      <c r="N21" s="409"/>
      <c r="O21" s="409"/>
      <c r="P21" s="409"/>
      <c r="Q21" s="409"/>
      <c r="R21" s="409"/>
      <c r="S21" s="409"/>
      <c r="T21" s="409"/>
      <c r="U21" s="409"/>
    </row>
    <row r="22" spans="4:21" ht="13.5" customHeight="1" x14ac:dyDescent="0.2">
      <c r="D22" s="402"/>
      <c r="E22" s="407"/>
      <c r="F22" s="407"/>
      <c r="G22" s="407"/>
      <c r="H22" s="408"/>
      <c r="I22" s="407"/>
      <c r="J22" s="409"/>
      <c r="K22" s="409"/>
      <c r="L22" s="409"/>
      <c r="M22" s="409"/>
      <c r="N22" s="409"/>
      <c r="O22" s="409"/>
      <c r="P22" s="409"/>
      <c r="Q22" s="409"/>
      <c r="R22" s="409"/>
      <c r="S22" s="409"/>
      <c r="T22" s="409"/>
      <c r="U22" s="409"/>
    </row>
    <row r="23" spans="4:21" ht="13.5" customHeight="1" x14ac:dyDescent="0.2">
      <c r="D23" s="402"/>
      <c r="E23" s="407"/>
      <c r="F23" s="407"/>
      <c r="G23" s="407"/>
      <c r="H23" s="408"/>
      <c r="I23" s="407"/>
      <c r="J23" s="409"/>
      <c r="K23" s="409"/>
      <c r="L23" s="409"/>
      <c r="M23" s="409"/>
      <c r="N23" s="409"/>
      <c r="O23" s="409"/>
      <c r="P23" s="409"/>
      <c r="Q23" s="409"/>
      <c r="R23" s="409"/>
      <c r="S23" s="409"/>
      <c r="T23" s="409"/>
      <c r="U23" s="409"/>
    </row>
    <row r="24" spans="4:21" ht="13.5" customHeight="1" x14ac:dyDescent="0.2">
      <c r="D24" s="402"/>
      <c r="E24" s="407"/>
      <c r="F24" s="407"/>
      <c r="G24" s="407"/>
      <c r="H24" s="408"/>
      <c r="I24" s="407"/>
      <c r="J24" s="409"/>
      <c r="K24" s="409"/>
      <c r="L24" s="409"/>
      <c r="M24" s="409"/>
      <c r="N24" s="409"/>
      <c r="O24" s="409"/>
      <c r="P24" s="409"/>
      <c r="Q24" s="409"/>
      <c r="R24" s="409"/>
      <c r="S24" s="409"/>
      <c r="T24" s="409"/>
      <c r="U24" s="409"/>
    </row>
    <row r="25" spans="4:21" ht="13.5" customHeight="1" x14ac:dyDescent="0.2">
      <c r="D25" s="406"/>
      <c r="E25" s="406"/>
      <c r="F25" s="406"/>
      <c r="G25" s="406"/>
      <c r="H25" s="406"/>
      <c r="I25" s="406"/>
      <c r="J25" s="410"/>
      <c r="K25" s="410"/>
      <c r="L25" s="410"/>
      <c r="M25" s="410"/>
      <c r="N25" s="410"/>
      <c r="O25" s="410"/>
      <c r="P25" s="410"/>
      <c r="Q25" s="410"/>
      <c r="R25" s="410"/>
      <c r="S25" s="410"/>
      <c r="T25" s="410"/>
      <c r="U25" s="410"/>
    </row>
    <row r="26" spans="4:21" ht="13.5" customHeight="1" x14ac:dyDescent="0.2">
      <c r="D26" s="402"/>
      <c r="E26" s="407"/>
      <c r="F26" s="407"/>
      <c r="G26" s="407"/>
      <c r="H26" s="408"/>
      <c r="I26" s="407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</row>
    <row r="27" spans="4:21" ht="13.5" customHeight="1" x14ac:dyDescent="0.2">
      <c r="D27" s="402"/>
      <c r="E27" s="407"/>
      <c r="F27" s="407"/>
      <c r="G27" s="407"/>
      <c r="H27" s="408"/>
      <c r="I27" s="407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</row>
    <row r="28" spans="4:21" ht="13.5" customHeight="1" x14ac:dyDescent="0.2">
      <c r="D28" s="402"/>
      <c r="E28" s="407"/>
      <c r="F28" s="407"/>
      <c r="G28" s="407"/>
      <c r="H28" s="408"/>
      <c r="I28" s="407"/>
      <c r="J28" s="409"/>
      <c r="K28" s="409"/>
      <c r="L28" s="409"/>
      <c r="M28" s="409"/>
      <c r="N28" s="409"/>
      <c r="O28" s="409"/>
      <c r="P28" s="409"/>
      <c r="Q28" s="409"/>
      <c r="R28" s="409"/>
      <c r="S28" s="409"/>
      <c r="T28" s="409"/>
      <c r="U28" s="409"/>
    </row>
    <row r="29" spans="4:21" ht="13.5" customHeight="1" x14ac:dyDescent="0.2">
      <c r="D29" s="402"/>
      <c r="E29" s="407"/>
      <c r="F29" s="407"/>
      <c r="G29" s="407"/>
      <c r="H29" s="408"/>
      <c r="I29" s="407"/>
      <c r="J29" s="409"/>
      <c r="K29" s="409"/>
      <c r="L29" s="409"/>
      <c r="M29" s="409"/>
      <c r="N29" s="409"/>
      <c r="O29" s="409"/>
      <c r="P29" s="409"/>
      <c r="Q29" s="409"/>
      <c r="R29" s="409"/>
      <c r="S29" s="409"/>
      <c r="T29" s="409"/>
      <c r="U29" s="409"/>
    </row>
    <row r="30" spans="4:21" ht="13.5" customHeight="1" x14ac:dyDescent="0.2">
      <c r="D30" s="402"/>
      <c r="E30" s="407"/>
      <c r="F30" s="407"/>
      <c r="G30" s="407"/>
      <c r="H30" s="408"/>
      <c r="I30" s="407"/>
      <c r="J30" s="409"/>
      <c r="K30" s="409"/>
      <c r="L30" s="409"/>
      <c r="M30" s="409"/>
      <c r="N30" s="409"/>
      <c r="O30" s="409"/>
      <c r="P30" s="409"/>
      <c r="Q30" s="409"/>
      <c r="R30" s="409"/>
      <c r="S30" s="409"/>
      <c r="T30" s="409"/>
      <c r="U30" s="409"/>
    </row>
    <row r="31" spans="4:21" ht="13.5" customHeight="1" x14ac:dyDescent="0.2">
      <c r="D31" s="402"/>
      <c r="E31" s="407"/>
      <c r="F31" s="407"/>
      <c r="G31" s="407"/>
      <c r="H31" s="408"/>
      <c r="I31" s="407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</row>
    <row r="32" spans="4:21" ht="13.5" customHeight="1" x14ac:dyDescent="0.2">
      <c r="D32" s="402"/>
      <c r="E32" s="407"/>
      <c r="F32" s="407"/>
      <c r="G32" s="407"/>
      <c r="H32" s="408"/>
      <c r="I32" s="407"/>
      <c r="J32" s="409"/>
      <c r="K32" s="409"/>
      <c r="L32" s="409"/>
      <c r="M32" s="409"/>
      <c r="N32" s="409"/>
      <c r="O32" s="409"/>
      <c r="P32" s="409"/>
      <c r="Q32" s="409"/>
      <c r="R32" s="409"/>
      <c r="S32" s="409"/>
      <c r="T32" s="409"/>
      <c r="U32" s="409"/>
    </row>
    <row r="33" spans="4:21" ht="13.5" customHeight="1" x14ac:dyDescent="0.2">
      <c r="D33" s="402"/>
      <c r="E33" s="407"/>
      <c r="F33" s="407"/>
      <c r="G33" s="407"/>
      <c r="H33" s="408"/>
      <c r="I33" s="407"/>
      <c r="J33" s="409"/>
      <c r="K33" s="409"/>
      <c r="L33" s="409"/>
      <c r="M33" s="409"/>
      <c r="N33" s="409"/>
      <c r="O33" s="409"/>
      <c r="P33" s="409"/>
      <c r="Q33" s="409"/>
      <c r="R33" s="409"/>
      <c r="S33" s="409"/>
      <c r="T33" s="409"/>
      <c r="U33" s="409"/>
    </row>
    <row r="34" spans="4:21" ht="13.5" customHeight="1" x14ac:dyDescent="0.2">
      <c r="D34" s="402"/>
      <c r="E34" s="407"/>
      <c r="F34" s="407"/>
      <c r="G34" s="407"/>
      <c r="H34" s="408"/>
      <c r="I34" s="407"/>
      <c r="J34" s="409"/>
      <c r="K34" s="409"/>
      <c r="L34" s="409"/>
      <c r="M34" s="409"/>
      <c r="N34" s="409"/>
      <c r="O34" s="409"/>
      <c r="P34" s="409"/>
      <c r="Q34" s="409"/>
      <c r="R34" s="409"/>
      <c r="S34" s="409"/>
      <c r="T34" s="409"/>
      <c r="U34" s="409"/>
    </row>
    <row r="35" spans="4:21" ht="13.5" customHeight="1" x14ac:dyDescent="0.2">
      <c r="D35" s="402"/>
      <c r="E35" s="407"/>
      <c r="F35" s="407"/>
      <c r="G35" s="407"/>
      <c r="H35" s="408"/>
      <c r="I35" s="407"/>
      <c r="J35" s="409"/>
      <c r="K35" s="409"/>
      <c r="L35" s="409"/>
      <c r="M35" s="409"/>
      <c r="N35" s="409"/>
      <c r="O35" s="409"/>
      <c r="P35" s="409"/>
      <c r="Q35" s="409"/>
      <c r="R35" s="409"/>
      <c r="S35" s="409"/>
      <c r="T35" s="409"/>
      <c r="U35" s="409"/>
    </row>
    <row r="36" spans="4:21" ht="13.5" x14ac:dyDescent="0.25">
      <c r="D36" s="79" t="s">
        <v>175</v>
      </c>
      <c r="E36" s="405"/>
      <c r="F36" s="405"/>
      <c r="G36" s="405"/>
      <c r="H36" s="405"/>
      <c r="I36" s="79"/>
      <c r="J36" s="79"/>
      <c r="K36" s="79"/>
      <c r="L36" s="79"/>
      <c r="M36" s="79"/>
      <c r="N36" s="76"/>
      <c r="O36" s="76"/>
      <c r="P36" s="76"/>
      <c r="Q36" s="76"/>
      <c r="R36" s="76"/>
      <c r="S36" s="76"/>
      <c r="T36" s="76"/>
      <c r="U36" s="76" t="s">
        <v>365</v>
      </c>
    </row>
    <row r="37" spans="4:21" ht="12.75" customHeight="1" x14ac:dyDescent="0.2">
      <c r="D37" s="65" t="s">
        <v>11</v>
      </c>
      <c r="E37" s="313" t="s">
        <v>35</v>
      </c>
      <c r="F37" s="313"/>
      <c r="G37" s="313"/>
      <c r="H37" s="313"/>
      <c r="I37" s="313"/>
      <c r="J37" s="313"/>
      <c r="K37" s="313"/>
      <c r="L37" s="313"/>
      <c r="M37" s="313"/>
      <c r="N37" s="313"/>
      <c r="O37" s="313"/>
      <c r="P37" s="313"/>
      <c r="Q37" s="313"/>
      <c r="R37" s="313"/>
      <c r="S37" s="313"/>
      <c r="T37" s="313"/>
      <c r="U37" s="409"/>
    </row>
    <row r="38" spans="4:21" ht="12.75" customHeight="1" x14ac:dyDescent="0.2">
      <c r="D38" s="65" t="s">
        <v>12</v>
      </c>
      <c r="E38" s="313" t="s">
        <v>489</v>
      </c>
      <c r="F38" s="313"/>
      <c r="G38" s="313"/>
      <c r="H38" s="313"/>
      <c r="I38" s="313"/>
      <c r="J38" s="313"/>
      <c r="K38" s="313"/>
      <c r="L38" s="313"/>
      <c r="M38" s="313"/>
      <c r="N38" s="313"/>
      <c r="O38" s="313"/>
      <c r="P38" s="313"/>
      <c r="Q38" s="313"/>
      <c r="R38" s="313"/>
      <c r="S38" s="313"/>
      <c r="T38" s="313"/>
      <c r="U38" s="409"/>
    </row>
    <row r="39" spans="4:21" ht="24" customHeight="1" x14ac:dyDescent="0.2">
      <c r="D39" s="65" t="s">
        <v>13</v>
      </c>
      <c r="E39" s="703" t="s">
        <v>380</v>
      </c>
      <c r="F39" s="703"/>
      <c r="G39" s="703"/>
      <c r="H39" s="703"/>
      <c r="I39" s="703"/>
      <c r="J39" s="703"/>
      <c r="K39" s="703"/>
      <c r="L39" s="703"/>
      <c r="M39" s="703"/>
      <c r="N39" s="703"/>
      <c r="O39" s="535"/>
      <c r="P39" s="535"/>
      <c r="Q39" s="535"/>
      <c r="R39" s="535"/>
      <c r="S39" s="535"/>
      <c r="T39" s="535"/>
      <c r="U39" s="409"/>
    </row>
    <row r="40" spans="4:21" ht="12.75" customHeight="1" x14ac:dyDescent="0.2">
      <c r="D40" s="65" t="s">
        <v>17</v>
      </c>
      <c r="E40" s="313" t="s">
        <v>379</v>
      </c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409"/>
    </row>
  </sheetData>
  <mergeCells count="1">
    <mergeCell ref="E39:N39"/>
  </mergeCells>
  <phoneticPr fontId="0" type="noConversion"/>
  <conditionalFormatting sqref="D6">
    <cfRule type="cellIs" dxfId="5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4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List59">
    <pageSetUpPr autoPageBreaks="0"/>
  </sheetPr>
  <dimension ref="A1:U42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6.140625" style="67" customWidth="1"/>
    <col min="8" max="8" width="7.140625" style="67" customWidth="1"/>
    <col min="9" max="9" width="1.140625" style="67" customWidth="1"/>
    <col min="10" max="10" width="9" style="67" bestFit="1" customWidth="1"/>
    <col min="11" max="11" width="5.7109375" style="67" bestFit="1" customWidth="1"/>
    <col min="12" max="21" width="7.42578125" style="67" customWidth="1"/>
    <col min="22" max="43" width="1.7109375" style="67" customWidth="1"/>
    <col min="44" max="16384" width="9.140625" style="67"/>
  </cols>
  <sheetData>
    <row r="1" spans="3:21" hidden="1" x14ac:dyDescent="0.2"/>
    <row r="2" spans="3:21" hidden="1" x14ac:dyDescent="0.2"/>
    <row r="3" spans="3:21" ht="9" customHeight="1" x14ac:dyDescent="0.2">
      <c r="C3" s="66"/>
    </row>
    <row r="4" spans="3:21" s="68" customFormat="1" ht="15.75" x14ac:dyDescent="0.2">
      <c r="D4" s="15" t="s">
        <v>274</v>
      </c>
      <c r="E4" s="69"/>
      <c r="F4" s="69"/>
      <c r="G4" s="69"/>
      <c r="H4" s="15" t="s">
        <v>491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21" s="68" customFormat="1" ht="15.75" x14ac:dyDescent="0.2">
      <c r="D5" s="92"/>
      <c r="E5" s="70"/>
      <c r="F5" s="70"/>
      <c r="G5" s="70"/>
      <c r="H5" s="70" t="s">
        <v>236</v>
      </c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3:21" s="71" customFormat="1" ht="14.25" customHeight="1" x14ac:dyDescent="0.2">
      <c r="D6" s="314"/>
      <c r="E6" s="402"/>
      <c r="F6" s="402"/>
      <c r="G6" s="402"/>
      <c r="H6" s="402"/>
      <c r="I6" s="403"/>
      <c r="J6" s="403"/>
      <c r="K6" s="403"/>
      <c r="L6" s="403"/>
      <c r="M6" s="403"/>
      <c r="N6" s="404"/>
      <c r="O6" s="404"/>
      <c r="P6" s="404"/>
      <c r="Q6" s="404"/>
      <c r="R6" s="404"/>
      <c r="S6" s="404"/>
      <c r="T6" s="404"/>
      <c r="U6" s="404"/>
    </row>
    <row r="7" spans="3:21" ht="13.5" customHeight="1" x14ac:dyDescent="0.2">
      <c r="D7" s="412"/>
      <c r="E7" s="412"/>
      <c r="F7" s="412"/>
      <c r="G7" s="412"/>
      <c r="H7" s="412"/>
      <c r="I7" s="412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</row>
    <row r="8" spans="3:21" ht="13.5" customHeight="1" x14ac:dyDescent="0.2">
      <c r="D8" s="412"/>
      <c r="E8" s="412"/>
      <c r="F8" s="412"/>
      <c r="G8" s="412"/>
      <c r="H8" s="412"/>
      <c r="I8" s="412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</row>
    <row r="9" spans="3:21" ht="13.5" customHeight="1" x14ac:dyDescent="0.2">
      <c r="D9" s="412"/>
      <c r="E9" s="412"/>
      <c r="F9" s="412"/>
      <c r="G9" s="412"/>
      <c r="H9" s="412"/>
      <c r="I9" s="412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</row>
    <row r="10" spans="3:21" ht="13.5" customHeight="1" x14ac:dyDescent="0.2">
      <c r="D10" s="412"/>
      <c r="E10" s="412"/>
      <c r="F10" s="412"/>
      <c r="G10" s="412"/>
      <c r="H10" s="412"/>
      <c r="I10" s="412"/>
      <c r="J10" s="418"/>
      <c r="K10" s="418">
        <v>2015</v>
      </c>
      <c r="L10" s="418">
        <v>2016</v>
      </c>
      <c r="M10" s="418">
        <v>2017</v>
      </c>
      <c r="N10" s="418">
        <v>2018</v>
      </c>
      <c r="O10" s="418">
        <v>2019</v>
      </c>
      <c r="P10" s="418">
        <v>2020</v>
      </c>
      <c r="Q10" s="418">
        <v>2021</v>
      </c>
      <c r="R10" s="418">
        <v>2022</v>
      </c>
      <c r="S10" s="418">
        <v>2023</v>
      </c>
      <c r="T10" s="418">
        <v>2024</v>
      </c>
      <c r="U10" s="418">
        <v>2025</v>
      </c>
    </row>
    <row r="11" spans="3:21" ht="13.5" customHeight="1" x14ac:dyDescent="0.2">
      <c r="D11" s="412"/>
      <c r="E11" s="412"/>
      <c r="F11" s="412"/>
      <c r="G11" s="412"/>
      <c r="H11" s="412"/>
      <c r="I11" s="412"/>
      <c r="J11" s="419" t="s">
        <v>368</v>
      </c>
      <c r="K11" s="420">
        <v>5.0000000000000001E-3</v>
      </c>
      <c r="L11" s="420">
        <v>5.5343713589662115E-3</v>
      </c>
      <c r="M11" s="420">
        <v>6.4000000000000003E-3</v>
      </c>
      <c r="N11" s="420">
        <v>6.1000000000000004E-3</v>
      </c>
      <c r="O11" s="420">
        <v>6.6E-3</v>
      </c>
      <c r="P11" s="420">
        <v>7.7999999999999996E-3</v>
      </c>
      <c r="Q11" s="420">
        <v>8.0000000000000002E-3</v>
      </c>
      <c r="R11" s="420">
        <v>8.6E-3</v>
      </c>
      <c r="S11" s="420">
        <v>8.9999999999999993E-3</v>
      </c>
      <c r="T11" s="420">
        <v>9.4999999999999998E-3</v>
      </c>
      <c r="U11" s="420">
        <v>9.7000000000000003E-3</v>
      </c>
    </row>
    <row r="12" spans="3:21" ht="13.5" customHeight="1" x14ac:dyDescent="0.2">
      <c r="D12" s="406"/>
      <c r="E12" s="406"/>
      <c r="F12" s="406"/>
      <c r="G12" s="406"/>
      <c r="H12" s="406"/>
      <c r="I12" s="406"/>
      <c r="J12" s="421" t="s">
        <v>369</v>
      </c>
      <c r="K12" s="422">
        <v>0.40089999999999998</v>
      </c>
      <c r="L12" s="422">
        <v>0.42549782861984958</v>
      </c>
      <c r="M12" s="422">
        <v>0.44040000000000001</v>
      </c>
      <c r="N12" s="422">
        <v>0.45200000000000001</v>
      </c>
      <c r="O12" s="422">
        <v>0.45810000000000001</v>
      </c>
      <c r="P12" s="422">
        <v>0.46810000000000002</v>
      </c>
      <c r="Q12" s="422">
        <v>0.47489999999999999</v>
      </c>
      <c r="R12" s="422">
        <v>0.47139999999999999</v>
      </c>
      <c r="S12" s="422">
        <v>0.4743</v>
      </c>
      <c r="T12" s="422">
        <v>0.48570000000000002</v>
      </c>
      <c r="U12" s="422">
        <v>0.49709999999999999</v>
      </c>
    </row>
    <row r="13" spans="3:21" ht="13.5" customHeight="1" x14ac:dyDescent="0.2">
      <c r="D13" s="402"/>
      <c r="E13" s="407"/>
      <c r="F13" s="407"/>
      <c r="G13" s="407"/>
      <c r="H13" s="408"/>
      <c r="I13" s="407"/>
      <c r="J13" s="423" t="s">
        <v>370</v>
      </c>
      <c r="K13" s="422">
        <v>0.2422</v>
      </c>
      <c r="L13" s="422">
        <v>0.24173816333015571</v>
      </c>
      <c r="M13" s="422">
        <v>0.2495</v>
      </c>
      <c r="N13" s="422">
        <v>0.251</v>
      </c>
      <c r="O13" s="422">
        <v>0.24349999999999999</v>
      </c>
      <c r="P13" s="422">
        <v>0.2477</v>
      </c>
      <c r="Q13" s="422">
        <v>0.24679999999999999</v>
      </c>
      <c r="R13" s="422">
        <v>0.24379999999999999</v>
      </c>
      <c r="S13" s="422">
        <v>0.2452</v>
      </c>
      <c r="T13" s="422">
        <v>0.24299999999999999</v>
      </c>
      <c r="U13" s="422">
        <v>0.2417</v>
      </c>
    </row>
    <row r="14" spans="3:21" ht="13.5" customHeight="1" x14ac:dyDescent="0.2">
      <c r="D14" s="402"/>
      <c r="E14" s="407"/>
      <c r="F14" s="407"/>
      <c r="G14" s="407"/>
      <c r="H14" s="408"/>
      <c r="I14" s="407"/>
      <c r="J14" s="423" t="s">
        <v>371</v>
      </c>
      <c r="K14" s="422">
        <v>0.1197</v>
      </c>
      <c r="L14" s="422">
        <v>0.11107139074250609</v>
      </c>
      <c r="M14" s="422">
        <v>0.10299999999999999</v>
      </c>
      <c r="N14" s="422">
        <v>0.104</v>
      </c>
      <c r="O14" s="422">
        <v>0.10580000000000001</v>
      </c>
      <c r="P14" s="422">
        <v>0.1012</v>
      </c>
      <c r="Q14" s="422">
        <v>9.9599999999999994E-2</v>
      </c>
      <c r="R14" s="422">
        <v>0.10100000000000001</v>
      </c>
      <c r="S14" s="422">
        <v>9.7299999999999998E-2</v>
      </c>
      <c r="T14" s="422">
        <v>9.1399999999999995E-2</v>
      </c>
      <c r="U14" s="422">
        <v>8.9899999999999994E-2</v>
      </c>
    </row>
    <row r="15" spans="3:21" ht="13.5" customHeight="1" x14ac:dyDescent="0.2">
      <c r="D15" s="402"/>
      <c r="E15" s="407"/>
      <c r="F15" s="407"/>
      <c r="G15" s="407"/>
      <c r="H15" s="408"/>
      <c r="I15" s="407"/>
      <c r="J15" s="423" t="s">
        <v>372</v>
      </c>
      <c r="K15" s="422">
        <v>8.5099999999999995E-2</v>
      </c>
      <c r="L15" s="422">
        <v>7.745471877979028E-2</v>
      </c>
      <c r="M15" s="422">
        <v>6.7500000000000004E-2</v>
      </c>
      <c r="N15" s="422">
        <v>6.2100000000000002E-2</v>
      </c>
      <c r="O15" s="422">
        <v>6.5600000000000006E-2</v>
      </c>
      <c r="P15" s="422">
        <v>6.0600000000000001E-2</v>
      </c>
      <c r="Q15" s="422">
        <v>5.8500000000000003E-2</v>
      </c>
      <c r="R15" s="422">
        <v>6.4000000000000001E-2</v>
      </c>
      <c r="S15" s="422">
        <v>6.2799999999999995E-2</v>
      </c>
      <c r="T15" s="422">
        <v>6.0499999999999998E-2</v>
      </c>
      <c r="U15" s="422">
        <v>5.6800000000000003E-2</v>
      </c>
    </row>
    <row r="16" spans="3:21" ht="13.5" customHeight="1" x14ac:dyDescent="0.2">
      <c r="D16" s="402"/>
      <c r="E16" s="407"/>
      <c r="F16" s="407"/>
      <c r="G16" s="407"/>
      <c r="H16" s="408"/>
      <c r="I16" s="407"/>
      <c r="J16" s="423" t="s">
        <v>373</v>
      </c>
      <c r="K16" s="422">
        <v>5.2999999999999999E-2</v>
      </c>
      <c r="L16" s="422">
        <v>5.0325707022561172E-2</v>
      </c>
      <c r="M16" s="422">
        <v>4.48E-2</v>
      </c>
      <c r="N16" s="422">
        <v>3.9800000000000002E-2</v>
      </c>
      <c r="O16" s="422">
        <v>3.7900000000000003E-2</v>
      </c>
      <c r="P16" s="422">
        <v>3.8199999999999998E-2</v>
      </c>
      <c r="Q16" s="422">
        <v>3.6299999999999999E-2</v>
      </c>
      <c r="R16" s="422">
        <v>3.78E-2</v>
      </c>
      <c r="S16" s="422">
        <v>4.0300000000000002E-2</v>
      </c>
      <c r="T16" s="422">
        <v>3.9300000000000002E-2</v>
      </c>
      <c r="U16" s="422">
        <v>3.5999999999999997E-2</v>
      </c>
    </row>
    <row r="17" spans="4:21" ht="13.5" customHeight="1" x14ac:dyDescent="0.2">
      <c r="D17" s="402"/>
      <c r="E17" s="407"/>
      <c r="F17" s="407"/>
      <c r="G17" s="407"/>
      <c r="H17" s="408"/>
      <c r="I17" s="407"/>
      <c r="J17" s="423" t="s">
        <v>374</v>
      </c>
      <c r="K17" s="422">
        <v>3.5499999999999997E-2</v>
      </c>
      <c r="L17" s="422">
        <v>3.2451541150301876E-2</v>
      </c>
      <c r="M17" s="422">
        <v>3.2800000000000003E-2</v>
      </c>
      <c r="N17" s="422">
        <v>3.1099999999999999E-2</v>
      </c>
      <c r="O17" s="422">
        <v>3.0700000000000002E-2</v>
      </c>
      <c r="P17" s="422">
        <v>2.9000000000000001E-2</v>
      </c>
      <c r="Q17" s="422">
        <v>2.8400000000000002E-2</v>
      </c>
      <c r="R17" s="422">
        <v>2.9600000000000001E-2</v>
      </c>
      <c r="S17" s="422">
        <v>2.9399999999999999E-2</v>
      </c>
      <c r="T17" s="422">
        <v>2.9399999999999999E-2</v>
      </c>
      <c r="U17" s="422">
        <v>2.93E-2</v>
      </c>
    </row>
    <row r="18" spans="4:21" ht="13.5" customHeight="1" x14ac:dyDescent="0.2">
      <c r="D18" s="402"/>
      <c r="E18" s="407"/>
      <c r="F18" s="407"/>
      <c r="G18" s="407"/>
      <c r="H18" s="408"/>
      <c r="I18" s="407"/>
      <c r="J18" s="423" t="s">
        <v>375</v>
      </c>
      <c r="K18" s="422">
        <v>5.6499999999999995E-2</v>
      </c>
      <c r="L18" s="422">
        <v>5.5926278995869078E-2</v>
      </c>
      <c r="M18" s="422">
        <v>5.5599999999999997E-2</v>
      </c>
      <c r="N18" s="422">
        <v>5.3799999999999994E-2</v>
      </c>
      <c r="O18" s="422">
        <v>5.1799999999999999E-2</v>
      </c>
      <c r="P18" s="422">
        <v>4.7299999999999995E-2</v>
      </c>
      <c r="Q18" s="422">
        <v>4.7500000000000001E-2</v>
      </c>
      <c r="R18" s="422">
        <v>4.36E-2</v>
      </c>
      <c r="S18" s="422">
        <v>4.2000000000000003E-2</v>
      </c>
      <c r="T18" s="422">
        <v>4.1000000000000002E-2</v>
      </c>
      <c r="U18" s="422">
        <v>0.04</v>
      </c>
    </row>
    <row r="19" spans="4:21" ht="13.5" customHeight="1" x14ac:dyDescent="0.2">
      <c r="D19" s="402"/>
      <c r="E19" s="407"/>
      <c r="F19" s="407"/>
      <c r="G19" s="407"/>
      <c r="H19" s="408"/>
      <c r="I19" s="407"/>
      <c r="J19" s="409"/>
      <c r="K19" s="409"/>
      <c r="L19" s="409"/>
      <c r="M19" s="409"/>
      <c r="N19" s="409"/>
      <c r="O19" s="409"/>
      <c r="P19" s="409"/>
      <c r="Q19" s="409"/>
      <c r="R19" s="409"/>
      <c r="S19" s="409"/>
      <c r="T19" s="409"/>
      <c r="U19" s="409"/>
    </row>
    <row r="20" spans="4:21" ht="13.5" customHeight="1" x14ac:dyDescent="0.2">
      <c r="D20" s="402"/>
      <c r="E20" s="407"/>
      <c r="F20" s="407"/>
      <c r="G20" s="407"/>
      <c r="H20" s="408"/>
      <c r="I20" s="407"/>
      <c r="J20" s="409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</row>
    <row r="21" spans="4:21" ht="13.5" customHeight="1" x14ac:dyDescent="0.2">
      <c r="D21" s="402"/>
      <c r="E21" s="407"/>
      <c r="F21" s="407"/>
      <c r="G21" s="407"/>
      <c r="H21" s="408"/>
      <c r="I21" s="407"/>
      <c r="J21"/>
      <c r="K21" s="422"/>
      <c r="L21" s="422"/>
      <c r="M21" s="422"/>
      <c r="N21" s="422"/>
      <c r="O21" s="422"/>
      <c r="P21" s="422"/>
      <c r="Q21" s="422"/>
      <c r="R21" s="422"/>
      <c r="S21" s="422"/>
      <c r="T21" s="422"/>
      <c r="U21" s="422"/>
    </row>
    <row r="22" spans="4:21" ht="13.5" customHeight="1" x14ac:dyDescent="0.2">
      <c r="D22" s="402"/>
      <c r="E22" s="407"/>
      <c r="F22" s="407"/>
      <c r="G22" s="407"/>
      <c r="H22" s="408"/>
      <c r="I22" s="407"/>
      <c r="J22"/>
      <c r="K22" s="422"/>
      <c r="L22" s="422"/>
      <c r="M22" s="422"/>
      <c r="N22" s="422"/>
      <c r="O22" s="422"/>
      <c r="P22" s="422"/>
      <c r="Q22" s="422"/>
      <c r="R22" s="422"/>
      <c r="S22" s="422"/>
      <c r="T22" s="422"/>
      <c r="U22" s="422"/>
    </row>
    <row r="23" spans="4:21" ht="13.5" customHeight="1" x14ac:dyDescent="0.2">
      <c r="D23" s="402"/>
      <c r="E23" s="407"/>
      <c r="F23" s="407"/>
      <c r="G23" s="407"/>
      <c r="H23" s="408"/>
      <c r="I23" s="407"/>
      <c r="J23"/>
      <c r="K23" s="422"/>
      <c r="L23" s="422"/>
      <c r="M23" s="422"/>
      <c r="N23" s="553"/>
      <c r="O23" s="553"/>
      <c r="P23" s="553"/>
      <c r="Q23" s="553"/>
      <c r="R23" s="553"/>
      <c r="S23" s="553"/>
      <c r="T23" s="553"/>
      <c r="U23" s="553"/>
    </row>
    <row r="24" spans="4:21" ht="13.5" customHeight="1" x14ac:dyDescent="0.2">
      <c r="D24" s="402"/>
      <c r="E24" s="407"/>
      <c r="F24" s="407"/>
      <c r="G24" s="407"/>
      <c r="H24" s="408"/>
      <c r="I24" s="407"/>
      <c r="J24"/>
      <c r="K24" s="422"/>
      <c r="L24" s="422"/>
      <c r="M24" s="422"/>
      <c r="N24" s="553"/>
      <c r="O24" s="553"/>
      <c r="P24" s="553"/>
      <c r="Q24" s="553"/>
      <c r="R24" s="553"/>
      <c r="S24" s="553"/>
      <c r="T24" s="553"/>
      <c r="U24" s="553"/>
    </row>
    <row r="25" spans="4:21" ht="13.5" customHeight="1" x14ac:dyDescent="0.2">
      <c r="D25" s="406"/>
      <c r="E25" s="406"/>
      <c r="F25" s="406"/>
      <c r="G25" s="406"/>
      <c r="H25" s="406"/>
      <c r="I25" s="406"/>
      <c r="J25"/>
      <c r="K25" s="422"/>
      <c r="L25" s="422"/>
      <c r="M25" s="422"/>
      <c r="N25" s="553"/>
      <c r="O25" s="553"/>
      <c r="P25" s="553"/>
      <c r="Q25" s="553"/>
      <c r="R25" s="553"/>
      <c r="S25" s="553"/>
      <c r="T25" s="553"/>
      <c r="U25" s="553"/>
    </row>
    <row r="26" spans="4:21" ht="13.5" customHeight="1" x14ac:dyDescent="0.2">
      <c r="D26" s="402"/>
      <c r="E26" s="407"/>
      <c r="F26" s="407"/>
      <c r="G26" s="407"/>
      <c r="H26" s="408"/>
      <c r="I26" s="407"/>
      <c r="J26"/>
      <c r="K26" s="422"/>
      <c r="L26" s="422"/>
      <c r="M26" s="422"/>
      <c r="N26" s="553"/>
      <c r="O26" s="553"/>
      <c r="P26" s="553"/>
      <c r="Q26" s="553"/>
      <c r="R26" s="553"/>
      <c r="S26" s="553"/>
      <c r="T26" s="553"/>
      <c r="U26" s="553"/>
    </row>
    <row r="27" spans="4:21" ht="13.5" customHeight="1" x14ac:dyDescent="0.2">
      <c r="D27" s="402"/>
      <c r="E27" s="407"/>
      <c r="F27" s="407"/>
      <c r="G27" s="407"/>
      <c r="H27" s="408"/>
      <c r="I27" s="407"/>
      <c r="J27"/>
      <c r="K27" s="422"/>
      <c r="L27" s="422"/>
      <c r="M27" s="422"/>
      <c r="N27" s="553"/>
      <c r="O27" s="553"/>
      <c r="P27" s="553"/>
      <c r="Q27" s="553"/>
      <c r="R27" s="553"/>
      <c r="S27" s="553"/>
      <c r="T27" s="553"/>
      <c r="U27" s="553"/>
    </row>
    <row r="28" spans="4:21" ht="13.5" customHeight="1" x14ac:dyDescent="0.2">
      <c r="D28" s="402"/>
      <c r="E28" s="407"/>
      <c r="F28" s="407"/>
      <c r="G28" s="407"/>
      <c r="H28" s="408"/>
      <c r="I28" s="407"/>
      <c r="J28"/>
      <c r="K28" s="422"/>
      <c r="L28" s="422"/>
      <c r="M28" s="422"/>
      <c r="N28" s="553"/>
      <c r="O28" s="553"/>
      <c r="P28" s="553"/>
      <c r="Q28" s="553"/>
      <c r="R28" s="553"/>
      <c r="S28" s="553"/>
      <c r="T28" s="553"/>
      <c r="U28" s="553"/>
    </row>
    <row r="29" spans="4:21" ht="13.5" customHeight="1" x14ac:dyDescent="0.2">
      <c r="D29" s="402"/>
      <c r="E29" s="407"/>
      <c r="F29" s="407"/>
      <c r="G29" s="407"/>
      <c r="H29" s="408"/>
      <c r="I29" s="407"/>
      <c r="J29"/>
      <c r="K29" s="422"/>
      <c r="L29" s="422"/>
      <c r="M29" s="422"/>
      <c r="N29" s="553"/>
      <c r="O29" s="553"/>
      <c r="P29" s="553"/>
      <c r="Q29" s="553"/>
      <c r="R29" s="553"/>
      <c r="S29" s="553"/>
      <c r="T29" s="553"/>
      <c r="U29" s="553"/>
    </row>
    <row r="30" spans="4:21" ht="13.5" customHeight="1" x14ac:dyDescent="0.2">
      <c r="D30" s="402"/>
      <c r="E30" s="407"/>
      <c r="F30" s="407"/>
      <c r="G30" s="407"/>
      <c r="H30" s="408"/>
      <c r="I30" s="407"/>
      <c r="J30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</row>
    <row r="31" spans="4:21" ht="13.5" customHeight="1" x14ac:dyDescent="0.2">
      <c r="D31" s="402"/>
      <c r="E31" s="407"/>
      <c r="F31" s="407"/>
      <c r="G31" s="407"/>
      <c r="H31" s="408"/>
      <c r="I31" s="407"/>
      <c r="J31"/>
      <c r="K31" s="422"/>
      <c r="L31" s="422"/>
      <c r="M31" s="422"/>
      <c r="N31" s="422"/>
      <c r="O31" s="422"/>
      <c r="P31" s="422"/>
      <c r="Q31" s="422"/>
      <c r="R31" s="422"/>
      <c r="S31" s="422"/>
      <c r="T31" s="422"/>
      <c r="U31" s="422"/>
    </row>
    <row r="32" spans="4:21" ht="13.5" customHeight="1" x14ac:dyDescent="0.2">
      <c r="D32" s="402"/>
      <c r="E32" s="407"/>
      <c r="F32" s="407"/>
      <c r="G32" s="407"/>
      <c r="H32" s="408"/>
      <c r="I32" s="407"/>
      <c r="J3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</row>
    <row r="33" spans="4:21" ht="13.5" customHeight="1" x14ac:dyDescent="0.2">
      <c r="D33" s="402"/>
      <c r="E33" s="407"/>
      <c r="F33" s="407"/>
      <c r="G33" s="407"/>
      <c r="H33" s="408"/>
      <c r="I33" s="407"/>
      <c r="J33"/>
      <c r="K33" s="409"/>
      <c r="L33" s="409"/>
      <c r="M33" s="409"/>
      <c r="N33" s="409"/>
      <c r="O33" s="409"/>
      <c r="P33" s="409"/>
      <c r="Q33" s="409"/>
      <c r="R33" s="409"/>
      <c r="S33" s="409"/>
      <c r="T33" s="409"/>
      <c r="U33" s="409"/>
    </row>
    <row r="34" spans="4:21" ht="13.5" customHeight="1" x14ac:dyDescent="0.2">
      <c r="D34" s="402"/>
      <c r="E34" s="407"/>
      <c r="F34" s="407"/>
      <c r="G34" s="407"/>
      <c r="H34" s="408"/>
      <c r="I34" s="407"/>
      <c r="J34"/>
      <c r="K34" s="416"/>
      <c r="L34" s="416"/>
      <c r="M34" s="416"/>
      <c r="N34" s="416"/>
      <c r="O34" s="416"/>
      <c r="P34" s="416"/>
      <c r="Q34" s="416"/>
      <c r="R34" s="416"/>
      <c r="S34" s="416"/>
      <c r="T34" s="416"/>
      <c r="U34" s="416"/>
    </row>
    <row r="35" spans="4:21" ht="13.5" customHeight="1" x14ac:dyDescent="0.2">
      <c r="D35" s="406"/>
      <c r="E35" s="406"/>
      <c r="F35" s="406"/>
      <c r="G35" s="406"/>
      <c r="H35" s="406"/>
      <c r="I35" s="406"/>
      <c r="J35" s="410"/>
      <c r="K35" s="410"/>
      <c r="L35" s="410"/>
      <c r="M35" s="410"/>
      <c r="N35" s="410"/>
      <c r="O35" s="410"/>
      <c r="P35" s="410"/>
      <c r="Q35" s="410"/>
      <c r="R35" s="410"/>
      <c r="S35" s="410"/>
      <c r="T35" s="410"/>
      <c r="U35" s="410"/>
    </row>
    <row r="36" spans="4:21" ht="13.5" customHeight="1" x14ac:dyDescent="0.2">
      <c r="D36" s="402"/>
      <c r="E36" s="407"/>
      <c r="F36" s="407"/>
      <c r="G36" s="407"/>
      <c r="H36" s="408"/>
      <c r="I36" s="407"/>
      <c r="J36" s="409"/>
      <c r="K36" s="409"/>
      <c r="L36" s="409"/>
      <c r="M36" s="409"/>
      <c r="N36" s="409"/>
      <c r="O36" s="409"/>
      <c r="P36" s="409"/>
      <c r="Q36" s="409"/>
      <c r="R36" s="409"/>
      <c r="S36" s="409"/>
      <c r="T36" s="409"/>
      <c r="U36" s="409"/>
    </row>
    <row r="37" spans="4:21" ht="13.5" customHeight="1" x14ac:dyDescent="0.2">
      <c r="D37" s="402"/>
      <c r="E37" s="407"/>
      <c r="F37" s="407"/>
      <c r="G37" s="407"/>
      <c r="H37" s="408"/>
      <c r="I37" s="407"/>
      <c r="J37" s="409"/>
      <c r="K37" s="409"/>
      <c r="L37" s="409"/>
      <c r="M37" s="409"/>
      <c r="N37" s="409"/>
      <c r="O37" s="409"/>
      <c r="P37" s="409"/>
      <c r="Q37" s="409"/>
      <c r="R37" s="409"/>
      <c r="S37" s="409"/>
      <c r="T37" s="409"/>
      <c r="U37" s="409"/>
    </row>
    <row r="38" spans="4:21" ht="13.5" x14ac:dyDescent="0.25">
      <c r="D38" s="79" t="s">
        <v>175</v>
      </c>
      <c r="E38" s="405"/>
      <c r="F38" s="405"/>
      <c r="G38" s="405"/>
      <c r="H38" s="405"/>
      <c r="I38" s="79"/>
      <c r="J38" s="79"/>
      <c r="K38" s="79"/>
      <c r="L38" s="79"/>
      <c r="M38" s="79"/>
      <c r="N38" s="76"/>
      <c r="O38" s="76"/>
      <c r="P38" s="76"/>
      <c r="Q38" s="76"/>
      <c r="R38" s="76"/>
      <c r="S38" s="76"/>
      <c r="T38" s="76"/>
      <c r="U38" s="76" t="s">
        <v>365</v>
      </c>
    </row>
    <row r="39" spans="4:21" ht="12.75" customHeight="1" x14ac:dyDescent="0.2">
      <c r="D39" s="65" t="s">
        <v>11</v>
      </c>
      <c r="E39" s="313" t="s">
        <v>35</v>
      </c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</row>
    <row r="40" spans="4:21" ht="12.75" customHeight="1" x14ac:dyDescent="0.2">
      <c r="D40" s="65" t="s">
        <v>12</v>
      </c>
      <c r="E40" s="313" t="s">
        <v>126</v>
      </c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</row>
    <row r="41" spans="4:21" ht="12.75" customHeight="1" x14ac:dyDescent="0.2">
      <c r="D41" s="65" t="s">
        <v>13</v>
      </c>
      <c r="E41" s="313" t="s">
        <v>321</v>
      </c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</row>
    <row r="42" spans="4:21" ht="12.75" customHeight="1" x14ac:dyDescent="0.2">
      <c r="D42" s="65" t="s">
        <v>17</v>
      </c>
      <c r="E42" s="313" t="s">
        <v>217</v>
      </c>
      <c r="F42" s="313"/>
      <c r="G42" s="313"/>
      <c r="H42" s="313"/>
      <c r="I42" s="313"/>
      <c r="J42" s="313"/>
      <c r="K42" s="313"/>
      <c r="L42" s="313"/>
      <c r="M42" s="313"/>
      <c r="N42" s="313"/>
      <c r="O42" s="313"/>
      <c r="P42" s="313"/>
      <c r="Q42" s="313"/>
      <c r="R42" s="313"/>
      <c r="S42" s="313"/>
      <c r="T42" s="313"/>
      <c r="U42" s="313"/>
    </row>
  </sheetData>
  <phoneticPr fontId="0" type="noConversion"/>
  <conditionalFormatting sqref="D6">
    <cfRule type="cellIs" dxfId="3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2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List61">
    <pageSetUpPr autoPageBreaks="0"/>
  </sheetPr>
  <dimension ref="A1:V40"/>
  <sheetViews>
    <sheetView showGridLines="0" showOutlineSymbol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9.140625" style="67" hidden="1" customWidth="1"/>
    <col min="3" max="3" width="1.7109375" style="67" customWidth="1"/>
    <col min="4" max="4" width="1.140625" style="67" customWidth="1"/>
    <col min="5" max="6" width="1.7109375" style="67" customWidth="1"/>
    <col min="7" max="7" width="9.7109375" style="67" customWidth="1"/>
    <col min="8" max="8" width="14.5703125" style="67" customWidth="1"/>
    <col min="9" max="9" width="1.140625" style="67" customWidth="1"/>
    <col min="10" max="10" width="13.28515625" style="67" bestFit="1" customWidth="1"/>
    <col min="11" max="11" width="6.140625" style="67" bestFit="1" customWidth="1"/>
    <col min="12" max="21" width="6.5703125" style="67" customWidth="1"/>
    <col min="22" max="45" width="1.7109375" style="67" customWidth="1"/>
    <col min="46" max="16384" width="9.140625" style="67"/>
  </cols>
  <sheetData>
    <row r="1" spans="3:22" hidden="1" x14ac:dyDescent="0.2"/>
    <row r="2" spans="3:22" hidden="1" x14ac:dyDescent="0.2"/>
    <row r="3" spans="3:22" ht="9" customHeight="1" x14ac:dyDescent="0.2">
      <c r="C3" s="66"/>
    </row>
    <row r="4" spans="3:22" s="68" customFormat="1" ht="15.75" x14ac:dyDescent="0.2">
      <c r="D4" s="15" t="s">
        <v>273</v>
      </c>
      <c r="E4" s="69"/>
      <c r="F4" s="69"/>
      <c r="G4" s="69"/>
      <c r="H4" s="15" t="s">
        <v>434</v>
      </c>
      <c r="I4" s="15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</row>
    <row r="5" spans="3:22" s="68" customFormat="1" ht="15.75" x14ac:dyDescent="0.2">
      <c r="D5" s="417" t="s">
        <v>492</v>
      </c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</row>
    <row r="6" spans="3:22" s="71" customFormat="1" ht="14.25" customHeight="1" x14ac:dyDescent="0.2">
      <c r="D6" s="314"/>
      <c r="E6" s="402"/>
      <c r="F6" s="402"/>
      <c r="G6" s="402"/>
      <c r="H6" s="402"/>
      <c r="I6" s="403"/>
      <c r="J6" s="403"/>
      <c r="K6" s="403"/>
      <c r="L6" s="403"/>
      <c r="M6" s="403"/>
      <c r="N6" s="403"/>
      <c r="O6" s="403"/>
      <c r="P6" s="403"/>
      <c r="Q6" s="403"/>
      <c r="R6" s="403"/>
      <c r="S6" s="403"/>
      <c r="T6" s="403"/>
      <c r="U6" s="404"/>
      <c r="V6" s="14"/>
    </row>
    <row r="7" spans="3:22" ht="13.5" customHeight="1" x14ac:dyDescent="0.2">
      <c r="D7" s="412"/>
      <c r="E7" s="412"/>
      <c r="F7" s="412"/>
      <c r="G7" s="412"/>
      <c r="H7" s="412"/>
      <c r="I7" s="412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</row>
    <row r="8" spans="3:22" ht="13.5" customHeight="1" x14ac:dyDescent="0.2">
      <c r="D8" s="412"/>
      <c r="E8" s="412"/>
      <c r="F8" s="412"/>
      <c r="G8" s="412"/>
      <c r="H8" s="412"/>
      <c r="I8" s="412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</row>
    <row r="9" spans="3:22" ht="13.5" customHeight="1" x14ac:dyDescent="0.2">
      <c r="D9" s="412"/>
      <c r="E9" s="412"/>
      <c r="F9" s="412"/>
      <c r="G9" s="412"/>
      <c r="H9" s="412"/>
      <c r="I9" s="412"/>
      <c r="J9" s="411" t="s">
        <v>294</v>
      </c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</row>
    <row r="10" spans="3:22" ht="13.5" customHeight="1" x14ac:dyDescent="0.2">
      <c r="D10" s="412"/>
      <c r="E10" s="412"/>
      <c r="F10" s="412"/>
      <c r="G10" s="412"/>
      <c r="H10" s="412"/>
      <c r="I10" s="412"/>
      <c r="J10" s="413"/>
      <c r="K10" s="413">
        <v>2015</v>
      </c>
      <c r="L10" s="413">
        <v>2016</v>
      </c>
      <c r="M10" s="413">
        <v>2017</v>
      </c>
      <c r="N10" s="413">
        <v>2018</v>
      </c>
      <c r="O10" s="413">
        <v>2019</v>
      </c>
      <c r="P10" s="413">
        <v>2020</v>
      </c>
      <c r="Q10" s="413">
        <v>2021</v>
      </c>
      <c r="R10" s="413">
        <v>2022</v>
      </c>
      <c r="S10" s="413">
        <v>2023</v>
      </c>
      <c r="T10" s="413">
        <v>2024</v>
      </c>
      <c r="U10" s="413">
        <v>2025</v>
      </c>
    </row>
    <row r="11" spans="3:22" ht="13.5" customHeight="1" x14ac:dyDescent="0.2">
      <c r="D11" s="412"/>
      <c r="E11" s="412"/>
      <c r="F11" s="412"/>
      <c r="G11" s="412"/>
      <c r="H11" s="412"/>
      <c r="I11" s="412"/>
      <c r="J11" s="415" t="s">
        <v>288</v>
      </c>
      <c r="K11" s="409">
        <v>34991.675138257844</v>
      </c>
      <c r="L11" s="409">
        <v>35692.203422821032</v>
      </c>
      <c r="M11" s="409">
        <v>38027.504602528774</v>
      </c>
      <c r="N11" s="409">
        <v>41754.678578384788</v>
      </c>
      <c r="O11" s="409">
        <v>45543.218542665047</v>
      </c>
      <c r="P11" s="409">
        <v>47096.222829356615</v>
      </c>
      <c r="Q11" s="409">
        <v>48504.067649548924</v>
      </c>
      <c r="R11" s="409">
        <v>50224.550503033606</v>
      </c>
      <c r="S11" s="409">
        <v>52055.587794139989</v>
      </c>
      <c r="T11" s="409">
        <v>55635.501925376302</v>
      </c>
      <c r="U11" s="409">
        <v>59659.875105305495</v>
      </c>
    </row>
    <row r="12" spans="3:22" ht="13.5" customHeight="1" x14ac:dyDescent="0.2">
      <c r="D12" s="406"/>
      <c r="E12" s="406"/>
      <c r="F12" s="406"/>
      <c r="G12" s="406"/>
      <c r="H12" s="406"/>
      <c r="I12" s="406"/>
      <c r="J12" s="414" t="s">
        <v>289</v>
      </c>
      <c r="K12" s="409">
        <v>34991.675138257844</v>
      </c>
      <c r="L12" s="409">
        <v>35444.0947595045</v>
      </c>
      <c r="M12" s="409">
        <v>36884.09757762248</v>
      </c>
      <c r="N12" s="409">
        <v>39653.06607633883</v>
      </c>
      <c r="O12" s="409">
        <v>42052.833372728579</v>
      </c>
      <c r="P12" s="409">
        <v>42125.422924290353</v>
      </c>
      <c r="Q12" s="409">
        <v>42140.80595095476</v>
      </c>
      <c r="R12" s="409">
        <v>38574.923581439027</v>
      </c>
      <c r="S12" s="409">
        <v>36945.058760922635</v>
      </c>
      <c r="T12" s="409">
        <v>38824.49541198626</v>
      </c>
      <c r="U12" s="409">
        <v>40918.981553707476</v>
      </c>
    </row>
    <row r="13" spans="3:22" ht="13.5" customHeight="1" x14ac:dyDescent="0.2">
      <c r="D13" s="402"/>
      <c r="E13" s="407"/>
      <c r="F13" s="407"/>
      <c r="G13" s="407"/>
      <c r="H13" s="408"/>
      <c r="I13" s="407"/>
      <c r="J13" s="409" t="s">
        <v>290</v>
      </c>
      <c r="K13" s="409">
        <v>29.853698999999992</v>
      </c>
      <c r="L13" s="409">
        <v>30.940228999999999</v>
      </c>
      <c r="M13" s="409">
        <v>30.022445000000008</v>
      </c>
      <c r="N13" s="409">
        <v>29.345220999999981</v>
      </c>
      <c r="O13" s="409">
        <v>29.259318000000007</v>
      </c>
      <c r="P13" s="409">
        <v>29.490084999999993</v>
      </c>
      <c r="Q13" s="409">
        <v>30.060501000000016</v>
      </c>
      <c r="R13" s="409">
        <v>30.664685999999996</v>
      </c>
      <c r="S13" s="409">
        <v>31.833834999999993</v>
      </c>
      <c r="T13" s="409">
        <v>31.456707999999992</v>
      </c>
      <c r="U13" s="409">
        <v>30.945670000000018</v>
      </c>
    </row>
    <row r="14" spans="3:22" ht="13.5" customHeight="1" x14ac:dyDescent="0.2">
      <c r="D14" s="402"/>
      <c r="E14" s="407"/>
      <c r="F14" s="407"/>
      <c r="G14" s="407"/>
      <c r="H14" s="408"/>
      <c r="I14" s="407"/>
      <c r="J14" s="409"/>
      <c r="K14" s="409"/>
      <c r="L14" s="409"/>
      <c r="M14" s="409"/>
      <c r="N14" s="409"/>
      <c r="O14" s="409"/>
      <c r="P14" s="409"/>
      <c r="Q14" s="409"/>
      <c r="R14" s="409"/>
      <c r="S14" s="409"/>
      <c r="T14" s="409"/>
      <c r="U14" s="409"/>
    </row>
    <row r="15" spans="3:22" ht="13.5" customHeight="1" x14ac:dyDescent="0.2">
      <c r="D15" s="402"/>
      <c r="E15" s="407"/>
      <c r="F15" s="407"/>
      <c r="G15" s="407"/>
      <c r="H15" s="408"/>
      <c r="I15" s="407"/>
      <c r="J15" s="409" t="s">
        <v>128</v>
      </c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</row>
    <row r="16" spans="3:22" ht="13.5" customHeight="1" x14ac:dyDescent="0.2">
      <c r="D16" s="402"/>
      <c r="E16" s="407"/>
      <c r="F16" s="407"/>
      <c r="G16" s="407"/>
      <c r="H16" s="408"/>
      <c r="I16" s="407"/>
      <c r="J16" s="409"/>
      <c r="K16" s="413">
        <v>2015</v>
      </c>
      <c r="L16" s="413">
        <v>2016</v>
      </c>
      <c r="M16" s="413">
        <v>2017</v>
      </c>
      <c r="N16" s="413">
        <v>2018</v>
      </c>
      <c r="O16" s="413">
        <v>2019</v>
      </c>
      <c r="P16" s="413">
        <v>2020</v>
      </c>
      <c r="Q16" s="413">
        <v>2021</v>
      </c>
      <c r="R16" s="413">
        <v>2022</v>
      </c>
      <c r="S16" s="413">
        <v>2023</v>
      </c>
      <c r="T16" s="413">
        <v>2024</v>
      </c>
      <c r="U16" s="413">
        <v>2025</v>
      </c>
    </row>
    <row r="17" spans="4:21" ht="13.5" customHeight="1" x14ac:dyDescent="0.2">
      <c r="D17" s="402"/>
      <c r="E17" s="407"/>
      <c r="F17" s="407"/>
      <c r="G17" s="407"/>
      <c r="H17" s="408"/>
      <c r="I17" s="407"/>
      <c r="J17" s="409" t="s">
        <v>292</v>
      </c>
      <c r="K17" s="409">
        <v>41870.772319381264</v>
      </c>
      <c r="L17" s="409">
        <v>42724.979622680847</v>
      </c>
      <c r="M17" s="409">
        <v>45798.447985414983</v>
      </c>
      <c r="N17" s="409">
        <v>50494.723498914529</v>
      </c>
      <c r="O17" s="409">
        <v>55152.773599655069</v>
      </c>
      <c r="P17" s="409">
        <v>56844.088597034046</v>
      </c>
      <c r="Q17" s="409">
        <v>58176.810442091395</v>
      </c>
      <c r="R17" s="409">
        <v>60049.479640219964</v>
      </c>
      <c r="S17" s="409">
        <v>61430.460059880745</v>
      </c>
      <c r="T17" s="409">
        <v>65344.332861519353</v>
      </c>
      <c r="U17" s="409">
        <v>70501.737521690229</v>
      </c>
    </row>
    <row r="18" spans="4:21" ht="13.5" customHeight="1" x14ac:dyDescent="0.2">
      <c r="D18" s="402"/>
      <c r="E18" s="407"/>
      <c r="F18" s="407"/>
      <c r="G18" s="407"/>
      <c r="H18" s="408"/>
      <c r="I18" s="407"/>
      <c r="J18" s="409" t="s">
        <v>293</v>
      </c>
      <c r="K18" s="409">
        <v>41870.772319381264</v>
      </c>
      <c r="L18" s="409">
        <v>42427.983736525166</v>
      </c>
      <c r="M18" s="409">
        <v>44421.385048899108</v>
      </c>
      <c r="N18" s="409">
        <v>47953.203702672872</v>
      </c>
      <c r="O18" s="409">
        <v>50925.922068010223</v>
      </c>
      <c r="P18" s="409">
        <v>50844.4441833936</v>
      </c>
      <c r="Q18" s="409">
        <v>50544.579011373935</v>
      </c>
      <c r="R18" s="409">
        <v>46120.952104623633</v>
      </c>
      <c r="S18" s="409">
        <v>43598.62317947534</v>
      </c>
      <c r="T18" s="409">
        <v>45599.674013621327</v>
      </c>
      <c r="U18" s="409">
        <v>48355.101180857506</v>
      </c>
    </row>
    <row r="19" spans="4:21" ht="13.5" customHeight="1" x14ac:dyDescent="0.2">
      <c r="D19" s="402"/>
      <c r="E19" s="407"/>
      <c r="F19" s="407"/>
      <c r="G19" s="407"/>
      <c r="H19" s="408"/>
      <c r="I19" s="407"/>
      <c r="J19" s="409" t="s">
        <v>290</v>
      </c>
      <c r="K19" s="409">
        <v>15.299711000000006</v>
      </c>
      <c r="L19" s="409">
        <v>15.585955999999998</v>
      </c>
      <c r="M19" s="409">
        <v>15.038249999999998</v>
      </c>
      <c r="N19" s="409">
        <v>14.590003000000003</v>
      </c>
      <c r="O19" s="409">
        <v>14.536699000000013</v>
      </c>
      <c r="P19" s="409">
        <v>14.648835000000004</v>
      </c>
      <c r="Q19" s="409">
        <v>15.047355999999997</v>
      </c>
      <c r="R19" s="409">
        <v>15.271292999999996</v>
      </c>
      <c r="S19" s="409">
        <v>15.906624999999991</v>
      </c>
      <c r="T19" s="409">
        <v>15.665778</v>
      </c>
      <c r="U19" s="409">
        <v>15.234582000000003</v>
      </c>
    </row>
    <row r="20" spans="4:21" ht="13.5" customHeight="1" x14ac:dyDescent="0.2">
      <c r="D20" s="402"/>
      <c r="E20" s="407"/>
      <c r="F20" s="407"/>
      <c r="G20" s="407"/>
      <c r="H20" s="408"/>
      <c r="I20" s="407"/>
      <c r="J20" s="409"/>
      <c r="K20" s="409"/>
      <c r="L20" s="409"/>
      <c r="M20" s="409"/>
      <c r="N20" s="409"/>
      <c r="O20" s="409"/>
      <c r="P20" s="409"/>
      <c r="Q20" s="409"/>
      <c r="R20" s="409"/>
      <c r="S20" s="409"/>
      <c r="T20" s="409"/>
      <c r="U20" s="409"/>
    </row>
    <row r="21" spans="4:21" ht="13.5" customHeight="1" x14ac:dyDescent="0.2">
      <c r="D21" s="402"/>
      <c r="E21" s="407"/>
      <c r="F21" s="407"/>
      <c r="G21" s="407"/>
      <c r="H21" s="408"/>
      <c r="I21" s="407"/>
      <c r="J21" s="409"/>
      <c r="K21" s="409"/>
      <c r="L21" s="409"/>
      <c r="M21" s="409"/>
      <c r="N21" s="409"/>
      <c r="O21" s="409"/>
      <c r="P21" s="409"/>
      <c r="Q21" s="409"/>
      <c r="R21" s="409"/>
      <c r="S21" s="409"/>
      <c r="T21" s="409"/>
      <c r="U21" s="409"/>
    </row>
    <row r="22" spans="4:21" ht="13.5" customHeight="1" x14ac:dyDescent="0.2">
      <c r="D22" s="402"/>
      <c r="E22" s="407"/>
      <c r="F22" s="407"/>
      <c r="G22" s="407"/>
      <c r="H22" s="408"/>
      <c r="I22" s="407"/>
      <c r="J22" s="409"/>
      <c r="K22" s="409"/>
      <c r="L22" s="409"/>
      <c r="M22" s="409"/>
      <c r="N22" s="409"/>
      <c r="O22" s="409"/>
      <c r="P22" s="409"/>
      <c r="Q22" s="409"/>
      <c r="R22" s="409"/>
      <c r="S22" s="409"/>
      <c r="T22" s="409"/>
      <c r="U22" s="409"/>
    </row>
    <row r="23" spans="4:21" ht="13.5" customHeight="1" x14ac:dyDescent="0.2">
      <c r="D23" s="402"/>
      <c r="E23" s="407"/>
      <c r="F23" s="407"/>
      <c r="G23" s="407"/>
      <c r="H23" s="408"/>
      <c r="I23" s="407"/>
      <c r="J23" s="409"/>
      <c r="K23" s="409"/>
      <c r="L23" s="409"/>
      <c r="M23" s="409"/>
      <c r="N23" s="409"/>
      <c r="O23" s="409"/>
      <c r="P23" s="409"/>
      <c r="Q23" s="409"/>
      <c r="R23" s="409"/>
      <c r="S23" s="409"/>
      <c r="T23" s="409"/>
      <c r="U23" s="409"/>
    </row>
    <row r="24" spans="4:21" ht="13.5" customHeight="1" x14ac:dyDescent="0.2">
      <c r="D24" s="402"/>
      <c r="E24" s="407"/>
      <c r="F24" s="407"/>
      <c r="G24" s="407"/>
      <c r="H24" s="408"/>
      <c r="I24" s="407"/>
      <c r="J24" s="409"/>
      <c r="K24" s="409"/>
      <c r="L24" s="409"/>
      <c r="M24" s="409"/>
      <c r="N24" s="409"/>
      <c r="O24" s="409"/>
      <c r="P24" s="409"/>
      <c r="Q24" s="409"/>
      <c r="R24" s="409"/>
      <c r="S24" s="409"/>
      <c r="T24" s="409"/>
      <c r="U24" s="409"/>
    </row>
    <row r="25" spans="4:21" ht="13.5" customHeight="1" x14ac:dyDescent="0.2">
      <c r="D25" s="406"/>
      <c r="E25" s="406"/>
      <c r="F25" s="406"/>
      <c r="G25" s="406"/>
      <c r="H25" s="406"/>
      <c r="I25" s="406"/>
      <c r="J25" s="410"/>
      <c r="K25" s="410"/>
      <c r="L25" s="410"/>
      <c r="M25" s="410"/>
      <c r="N25" s="410"/>
      <c r="O25" s="410"/>
      <c r="P25" s="410"/>
      <c r="Q25" s="410"/>
      <c r="R25" s="410"/>
      <c r="S25" s="410"/>
      <c r="T25" s="410"/>
      <c r="U25" s="410"/>
    </row>
    <row r="26" spans="4:21" ht="13.5" customHeight="1" x14ac:dyDescent="0.2">
      <c r="D26" s="402"/>
      <c r="E26" s="407"/>
      <c r="F26" s="407"/>
      <c r="G26" s="407"/>
      <c r="H26" s="408"/>
      <c r="I26" s="407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</row>
    <row r="27" spans="4:21" ht="13.5" customHeight="1" x14ac:dyDescent="0.2">
      <c r="D27" s="402"/>
      <c r="E27" s="407"/>
      <c r="F27" s="407"/>
      <c r="G27" s="407"/>
      <c r="H27" s="408"/>
      <c r="I27" s="407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</row>
    <row r="28" spans="4:21" ht="13.5" customHeight="1" x14ac:dyDescent="0.2">
      <c r="D28" s="402"/>
      <c r="E28" s="407"/>
      <c r="F28" s="407"/>
      <c r="G28" s="407"/>
      <c r="H28" s="408"/>
      <c r="I28" s="407"/>
      <c r="J28" s="409"/>
      <c r="K28" s="409"/>
      <c r="L28" s="409"/>
      <c r="M28" s="409"/>
      <c r="N28" s="409"/>
      <c r="O28" s="409"/>
      <c r="P28" s="409"/>
      <c r="Q28" s="409"/>
      <c r="R28" s="409"/>
      <c r="S28" s="409"/>
      <c r="T28" s="409"/>
      <c r="U28" s="409"/>
    </row>
    <row r="29" spans="4:21" ht="13.5" customHeight="1" x14ac:dyDescent="0.2">
      <c r="D29" s="402"/>
      <c r="E29" s="407"/>
      <c r="F29" s="407"/>
      <c r="G29" s="407"/>
      <c r="H29" s="408"/>
      <c r="I29" s="407"/>
      <c r="J29" s="409"/>
      <c r="K29" s="409"/>
      <c r="L29" s="409"/>
      <c r="M29" s="409"/>
      <c r="N29" s="409"/>
      <c r="O29" s="409"/>
      <c r="P29" s="409"/>
      <c r="Q29" s="409"/>
      <c r="R29" s="409"/>
      <c r="S29" s="409"/>
      <c r="T29" s="409"/>
      <c r="U29" s="409"/>
    </row>
    <row r="30" spans="4:21" ht="13.5" customHeight="1" x14ac:dyDescent="0.2">
      <c r="D30" s="402"/>
      <c r="E30" s="407"/>
      <c r="F30" s="407"/>
      <c r="G30" s="407"/>
      <c r="H30" s="408"/>
      <c r="I30" s="407"/>
      <c r="J30" s="409"/>
      <c r="K30" s="409"/>
      <c r="L30" s="409"/>
      <c r="M30" s="409"/>
      <c r="N30" s="409"/>
      <c r="O30" s="409"/>
      <c r="P30" s="409"/>
      <c r="Q30" s="409"/>
      <c r="R30" s="409"/>
      <c r="S30" s="409"/>
      <c r="T30" s="409"/>
      <c r="U30" s="409"/>
    </row>
    <row r="31" spans="4:21" ht="13.5" customHeight="1" x14ac:dyDescent="0.2">
      <c r="D31" s="402"/>
      <c r="E31" s="407"/>
      <c r="F31" s="407"/>
      <c r="G31" s="407"/>
      <c r="H31" s="408"/>
      <c r="I31" s="407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</row>
    <row r="32" spans="4:21" ht="13.5" customHeight="1" x14ac:dyDescent="0.2">
      <c r="D32" s="402"/>
      <c r="E32" s="407"/>
      <c r="F32" s="407"/>
      <c r="G32" s="407"/>
      <c r="H32" s="408"/>
      <c r="I32" s="407"/>
      <c r="J32" s="409"/>
      <c r="K32" s="409"/>
      <c r="L32" s="409"/>
      <c r="M32" s="409"/>
      <c r="N32" s="409"/>
      <c r="O32" s="409"/>
      <c r="P32" s="409"/>
      <c r="Q32" s="409"/>
      <c r="R32" s="409"/>
      <c r="S32" s="409"/>
      <c r="T32" s="409"/>
      <c r="U32" s="409"/>
    </row>
    <row r="33" spans="4:21" ht="13.5" customHeight="1" x14ac:dyDescent="0.2">
      <c r="D33" s="402"/>
      <c r="E33" s="407"/>
      <c r="F33" s="407"/>
      <c r="G33" s="407"/>
      <c r="H33" s="408"/>
      <c r="I33" s="407"/>
      <c r="J33" s="409"/>
      <c r="K33" s="409"/>
      <c r="L33" s="409"/>
      <c r="M33" s="409"/>
      <c r="N33" s="409"/>
      <c r="O33" s="409"/>
      <c r="P33" s="409"/>
      <c r="Q33" s="409"/>
      <c r="R33" s="409"/>
      <c r="S33" s="409"/>
      <c r="T33" s="409"/>
      <c r="U33" s="409"/>
    </row>
    <row r="34" spans="4:21" ht="13.5" customHeight="1" x14ac:dyDescent="0.2">
      <c r="D34" s="402"/>
      <c r="E34" s="407"/>
      <c r="F34" s="407"/>
      <c r="G34" s="407"/>
      <c r="H34" s="408"/>
      <c r="I34" s="407"/>
      <c r="J34" s="409"/>
      <c r="K34" s="409"/>
      <c r="L34" s="409"/>
      <c r="M34" s="409"/>
      <c r="N34" s="409"/>
      <c r="O34" s="409"/>
      <c r="P34" s="409"/>
      <c r="Q34" s="409"/>
      <c r="R34" s="409"/>
      <c r="S34" s="409"/>
      <c r="T34" s="409"/>
      <c r="U34" s="409"/>
    </row>
    <row r="35" spans="4:21" ht="13.5" customHeight="1" x14ac:dyDescent="0.2">
      <c r="D35" s="406"/>
      <c r="E35" s="406"/>
      <c r="F35" s="406"/>
      <c r="G35" s="406"/>
      <c r="H35" s="406"/>
      <c r="I35" s="406"/>
      <c r="J35" s="410"/>
      <c r="K35" s="410"/>
      <c r="L35" s="410"/>
      <c r="M35" s="410"/>
      <c r="N35" s="410"/>
      <c r="O35" s="410"/>
      <c r="P35" s="410"/>
      <c r="Q35" s="410"/>
      <c r="R35" s="410"/>
      <c r="S35" s="410"/>
      <c r="T35" s="410"/>
      <c r="U35" s="410"/>
    </row>
    <row r="36" spans="4:21" ht="13.5" customHeight="1" x14ac:dyDescent="0.2">
      <c r="D36" s="402"/>
      <c r="E36" s="407"/>
      <c r="F36" s="407"/>
      <c r="G36" s="407"/>
      <c r="H36" s="408"/>
      <c r="I36" s="407"/>
      <c r="J36" s="409"/>
      <c r="K36" s="409"/>
      <c r="L36" s="409"/>
      <c r="M36" s="409"/>
      <c r="N36" s="409"/>
      <c r="O36" s="409"/>
      <c r="P36" s="409"/>
      <c r="Q36" s="409"/>
      <c r="R36" s="409"/>
      <c r="S36" s="409"/>
      <c r="T36" s="409"/>
      <c r="U36" s="409"/>
    </row>
    <row r="37" spans="4:21" ht="13.5" customHeight="1" x14ac:dyDescent="0.2">
      <c r="D37" s="402"/>
      <c r="E37" s="407"/>
      <c r="F37" s="407"/>
      <c r="G37" s="407"/>
      <c r="H37" s="408"/>
      <c r="I37" s="407"/>
      <c r="J37" s="409"/>
      <c r="K37" s="409"/>
      <c r="L37" s="409"/>
      <c r="M37" s="409"/>
      <c r="N37" s="409"/>
      <c r="O37" s="409"/>
      <c r="P37" s="409"/>
      <c r="Q37" s="409"/>
      <c r="R37" s="409"/>
      <c r="S37" s="409"/>
      <c r="T37" s="409"/>
      <c r="U37" s="409"/>
    </row>
    <row r="38" spans="4:21" ht="13.5" customHeight="1" x14ac:dyDescent="0.2">
      <c r="D38" s="402"/>
      <c r="E38" s="407"/>
      <c r="F38" s="407"/>
      <c r="G38" s="407"/>
      <c r="H38" s="408"/>
      <c r="I38" s="407"/>
      <c r="J38" s="409"/>
      <c r="K38" s="409"/>
      <c r="L38" s="409"/>
      <c r="M38" s="409"/>
      <c r="N38" s="409"/>
      <c r="O38" s="409"/>
      <c r="P38" s="409"/>
      <c r="Q38" s="409"/>
      <c r="R38" s="409"/>
      <c r="S38" s="409"/>
      <c r="T38" s="409"/>
      <c r="U38" s="409"/>
    </row>
    <row r="39" spans="4:21" ht="13.5" x14ac:dyDescent="0.25">
      <c r="D39" s="79" t="s">
        <v>175</v>
      </c>
      <c r="E39" s="405"/>
      <c r="F39" s="405"/>
      <c r="G39" s="405"/>
      <c r="H39" s="405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6" t="s">
        <v>366</v>
      </c>
    </row>
    <row r="40" spans="4:21" ht="12.75" customHeight="1" x14ac:dyDescent="0.2">
      <c r="D40" s="65"/>
      <c r="E40" s="313" t="s">
        <v>385</v>
      </c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</row>
  </sheetData>
  <phoneticPr fontId="0" type="noConversion"/>
  <conditionalFormatting sqref="D6">
    <cfRule type="cellIs" dxfId="1" priority="2" stopIfTrue="1" operator="equal">
      <formula>"   sem (do závorky) poznámku, proč vývojová řada nezačíná jako obvykle - nebo červenou buňku vymazat"</formula>
    </cfRule>
  </conditionalFormatting>
  <conditionalFormatting sqref="G6">
    <cfRule type="expression" dxfId="0" priority="1" stopIfTrue="1">
      <formula>V6="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51</vt:i4>
      </vt:variant>
      <vt:variant>
        <vt:lpstr>Pojmenované oblasti</vt:lpstr>
      </vt:variant>
      <vt:variant>
        <vt:i4>179</vt:i4>
      </vt:variant>
    </vt:vector>
  </HeadingPairs>
  <TitlesOfParts>
    <vt:vector size="230" baseType="lpstr">
      <vt:lpstr>Obsah</vt:lpstr>
      <vt:lpstr>B7.1.1</vt:lpstr>
      <vt:lpstr>B7.1.2</vt:lpstr>
      <vt:lpstr>B7.1.3</vt:lpstr>
      <vt:lpstr>B7.1.4</vt:lpstr>
      <vt:lpstr>B7.1.5</vt:lpstr>
      <vt:lpstr>B7.2.1</vt:lpstr>
      <vt:lpstr>B7.2.2</vt:lpstr>
      <vt:lpstr>B7.2.3</vt:lpstr>
      <vt:lpstr>B7.2.4</vt:lpstr>
      <vt:lpstr>B7.2.5</vt:lpstr>
      <vt:lpstr>B7.2.6</vt:lpstr>
      <vt:lpstr>B7.2.7</vt:lpstr>
      <vt:lpstr>B7.2.8</vt:lpstr>
      <vt:lpstr>B7.2.9</vt:lpstr>
      <vt:lpstr>B7.2.10</vt:lpstr>
      <vt:lpstr>B7.2.11</vt:lpstr>
      <vt:lpstr>B7.2.12</vt:lpstr>
      <vt:lpstr>B7.2.14</vt:lpstr>
      <vt:lpstr>B7.2.15</vt:lpstr>
      <vt:lpstr>B7.2.16</vt:lpstr>
      <vt:lpstr>B7.2.17</vt:lpstr>
      <vt:lpstr>B7.3.1</vt:lpstr>
      <vt:lpstr>B7.3.2</vt:lpstr>
      <vt:lpstr>B7.3.3</vt:lpstr>
      <vt:lpstr>B7.3.4</vt:lpstr>
      <vt:lpstr>B7.3.5</vt:lpstr>
      <vt:lpstr>B7.3.5.1</vt:lpstr>
      <vt:lpstr>B7.3.5.2</vt:lpstr>
      <vt:lpstr>B7.3.6</vt:lpstr>
      <vt:lpstr>B7.3.6.1</vt:lpstr>
      <vt:lpstr>B7.3.6.2</vt:lpstr>
      <vt:lpstr>B7.3.7</vt:lpstr>
      <vt:lpstr>B7.3.7.1</vt:lpstr>
      <vt:lpstr>B7.3.7.2</vt:lpstr>
      <vt:lpstr>B7.3.8</vt:lpstr>
      <vt:lpstr>B7.3.8.1</vt:lpstr>
      <vt:lpstr>B7.3.8.2</vt:lpstr>
      <vt:lpstr>B7.3.9</vt:lpstr>
      <vt:lpstr>B7.3.10</vt:lpstr>
      <vt:lpstr>B7.3.11</vt:lpstr>
      <vt:lpstr>B7.3.14</vt:lpstr>
      <vt:lpstr>B7.3.15</vt:lpstr>
      <vt:lpstr>B7.3.16</vt:lpstr>
      <vt:lpstr>GB1</vt:lpstr>
      <vt:lpstr>GB2</vt:lpstr>
      <vt:lpstr>GB3</vt:lpstr>
      <vt:lpstr>GB4</vt:lpstr>
      <vt:lpstr>GB5</vt:lpstr>
      <vt:lpstr>GB6</vt:lpstr>
      <vt:lpstr>GB7</vt:lpstr>
      <vt:lpstr>B7.1.2!data_1</vt:lpstr>
      <vt:lpstr>B7.1.3!data_1</vt:lpstr>
      <vt:lpstr>data_1</vt:lpstr>
      <vt:lpstr>data_10</vt:lpstr>
      <vt:lpstr>data_11</vt:lpstr>
      <vt:lpstr>data_14</vt:lpstr>
      <vt:lpstr>data_15</vt:lpstr>
      <vt:lpstr>data_16</vt:lpstr>
      <vt:lpstr>data_17</vt:lpstr>
      <vt:lpstr>data_19</vt:lpstr>
      <vt:lpstr>B7.2.16!data_2</vt:lpstr>
      <vt:lpstr>data_22</vt:lpstr>
      <vt:lpstr>data_23</vt:lpstr>
      <vt:lpstr>B7.3.3!data_24</vt:lpstr>
      <vt:lpstr>B7.3.4!data_24</vt:lpstr>
      <vt:lpstr>data_24</vt:lpstr>
      <vt:lpstr>B7.3.10!data_29</vt:lpstr>
      <vt:lpstr>B7.3.11!data_29</vt:lpstr>
      <vt:lpstr>'GB1'!data_29</vt:lpstr>
      <vt:lpstr>'GB2'!data_29</vt:lpstr>
      <vt:lpstr>'GB3'!data_29</vt:lpstr>
      <vt:lpstr>'GB4'!data_29</vt:lpstr>
      <vt:lpstr>'GB5'!data_29</vt:lpstr>
      <vt:lpstr>'GB6'!data_29</vt:lpstr>
      <vt:lpstr>'GB7'!data_29</vt:lpstr>
      <vt:lpstr>data_29</vt:lpstr>
      <vt:lpstr>B7.2.17!data_3</vt:lpstr>
      <vt:lpstr>data_36</vt:lpstr>
      <vt:lpstr>data_6</vt:lpstr>
      <vt:lpstr>data_7</vt:lpstr>
      <vt:lpstr>data_8</vt:lpstr>
      <vt:lpstr>B7.2.4!data_9</vt:lpstr>
      <vt:lpstr>data_9</vt:lpstr>
      <vt:lpstr>B7.1.1!Datova_oblast</vt:lpstr>
      <vt:lpstr>B7.1.2!Datova_oblast</vt:lpstr>
      <vt:lpstr>B7.1.3!Datova_oblast</vt:lpstr>
      <vt:lpstr>B7.1.4!Datova_oblast</vt:lpstr>
      <vt:lpstr>B7.1.5!Datova_oblast</vt:lpstr>
      <vt:lpstr>B7.2.1!Datova_oblast</vt:lpstr>
      <vt:lpstr>B7.2.10!Datova_oblast</vt:lpstr>
      <vt:lpstr>B7.2.11!Datova_oblast</vt:lpstr>
      <vt:lpstr>B7.2.12!Datova_oblast</vt:lpstr>
      <vt:lpstr>B7.2.14!Datova_oblast</vt:lpstr>
      <vt:lpstr>B7.2.15!Datova_oblast</vt:lpstr>
      <vt:lpstr>B7.2.16!Datova_oblast</vt:lpstr>
      <vt:lpstr>B7.2.17!Datova_oblast</vt:lpstr>
      <vt:lpstr>B7.2.2!Datova_oblast</vt:lpstr>
      <vt:lpstr>B7.2.3!Datova_oblast</vt:lpstr>
      <vt:lpstr>B7.2.4!Datova_oblast</vt:lpstr>
      <vt:lpstr>B7.2.5!Datova_oblast</vt:lpstr>
      <vt:lpstr>B7.2.6!Datova_oblast</vt:lpstr>
      <vt:lpstr>B7.2.7!Datova_oblast</vt:lpstr>
      <vt:lpstr>B7.2.8!Datova_oblast</vt:lpstr>
      <vt:lpstr>B7.2.9!Datova_oblast</vt:lpstr>
      <vt:lpstr>B7.3.1!Datova_oblast</vt:lpstr>
      <vt:lpstr>B7.3.10!Datova_oblast</vt:lpstr>
      <vt:lpstr>B7.3.11!Datova_oblast</vt:lpstr>
      <vt:lpstr>B7.3.16!Datova_oblast</vt:lpstr>
      <vt:lpstr>B7.3.2!Datova_oblast</vt:lpstr>
      <vt:lpstr>B7.3.3!Datova_oblast</vt:lpstr>
      <vt:lpstr>B7.3.4!Datova_oblast</vt:lpstr>
      <vt:lpstr>B7.3.5!Datova_oblast</vt:lpstr>
      <vt:lpstr>B7.3.5.1!Datova_oblast</vt:lpstr>
      <vt:lpstr>B7.3.5.2!Datova_oblast</vt:lpstr>
      <vt:lpstr>B7.3.6!Datova_oblast</vt:lpstr>
      <vt:lpstr>B7.3.6.1!Datova_oblast</vt:lpstr>
      <vt:lpstr>B7.3.6.2!Datova_oblast</vt:lpstr>
      <vt:lpstr>B7.3.7!Datova_oblast</vt:lpstr>
      <vt:lpstr>B7.3.7.1!Datova_oblast</vt:lpstr>
      <vt:lpstr>B7.3.7.2!Datova_oblast</vt:lpstr>
      <vt:lpstr>B7.3.8!Datova_oblast</vt:lpstr>
      <vt:lpstr>B7.3.8.1!Datova_oblast</vt:lpstr>
      <vt:lpstr>B7.3.8.2!Datova_oblast</vt:lpstr>
      <vt:lpstr>B7.3.9!Datova_oblast</vt:lpstr>
      <vt:lpstr>'GB1'!Datova_oblast</vt:lpstr>
      <vt:lpstr>'GB2'!Datova_oblast</vt:lpstr>
      <vt:lpstr>'GB3'!Datova_oblast</vt:lpstr>
      <vt:lpstr>'GB4'!Datova_oblast</vt:lpstr>
      <vt:lpstr>'GB5'!Datova_oblast</vt:lpstr>
      <vt:lpstr>'GB6'!Datova_oblast</vt:lpstr>
      <vt:lpstr>'GB7'!Datova_oblast</vt:lpstr>
      <vt:lpstr>Obsah!Názvy_tisku</vt:lpstr>
      <vt:lpstr>B7.1.1!Novy_rok</vt:lpstr>
      <vt:lpstr>B7.1.2!Novy_rok</vt:lpstr>
      <vt:lpstr>B7.1.3!Novy_rok</vt:lpstr>
      <vt:lpstr>B7.1.4!Novy_rok</vt:lpstr>
      <vt:lpstr>B7.1.5!Novy_rok</vt:lpstr>
      <vt:lpstr>B7.2.1!Novy_rok</vt:lpstr>
      <vt:lpstr>B7.2.10!Novy_rok</vt:lpstr>
      <vt:lpstr>B7.2.11!Novy_rok</vt:lpstr>
      <vt:lpstr>B7.2.12!Novy_rok</vt:lpstr>
      <vt:lpstr>B7.2.15!Novy_rok</vt:lpstr>
      <vt:lpstr>B7.2.16!Novy_rok</vt:lpstr>
      <vt:lpstr>B7.2.17!Novy_rok</vt:lpstr>
      <vt:lpstr>B7.2.2!Novy_rok</vt:lpstr>
      <vt:lpstr>B7.2.3!Novy_rok</vt:lpstr>
      <vt:lpstr>B7.2.4!Novy_rok</vt:lpstr>
      <vt:lpstr>B7.2.5!Novy_rok</vt:lpstr>
      <vt:lpstr>B7.2.6!Novy_rok</vt:lpstr>
      <vt:lpstr>B7.2.8!Novy_rok</vt:lpstr>
      <vt:lpstr>B7.2.9!Novy_rok</vt:lpstr>
      <vt:lpstr>B7.3.1!Novy_rok</vt:lpstr>
      <vt:lpstr>B7.3.10!Novy_rok</vt:lpstr>
      <vt:lpstr>B7.3.11!Novy_rok</vt:lpstr>
      <vt:lpstr>B7.3.16!Novy_rok</vt:lpstr>
      <vt:lpstr>B7.3.2!Novy_rok</vt:lpstr>
      <vt:lpstr>B7.3.3!Novy_rok</vt:lpstr>
      <vt:lpstr>B7.3.4!Novy_rok</vt:lpstr>
      <vt:lpstr>B7.3.5!Novy_rok</vt:lpstr>
      <vt:lpstr>B7.3.5.1!Novy_rok</vt:lpstr>
      <vt:lpstr>B7.3.5.2!Novy_rok</vt:lpstr>
      <vt:lpstr>B7.3.6!Novy_rok</vt:lpstr>
      <vt:lpstr>B7.3.6.1!Novy_rok</vt:lpstr>
      <vt:lpstr>B7.3.6.2!Novy_rok</vt:lpstr>
      <vt:lpstr>B7.3.7!Novy_rok</vt:lpstr>
      <vt:lpstr>B7.3.7.1!Novy_rok</vt:lpstr>
      <vt:lpstr>B7.3.7.2!Novy_rok</vt:lpstr>
      <vt:lpstr>B7.3.8!Novy_rok</vt:lpstr>
      <vt:lpstr>B7.3.8.1!Novy_rok</vt:lpstr>
      <vt:lpstr>B7.3.8.2!Novy_rok</vt:lpstr>
      <vt:lpstr>B7.3.9!Novy_rok</vt:lpstr>
      <vt:lpstr>'GB1'!Novy_rok</vt:lpstr>
      <vt:lpstr>'GB2'!Novy_rok</vt:lpstr>
      <vt:lpstr>'GB3'!Novy_rok</vt:lpstr>
      <vt:lpstr>'GB4'!Novy_rok</vt:lpstr>
      <vt:lpstr>'GB5'!Novy_rok</vt:lpstr>
      <vt:lpstr>'GB6'!Novy_rok</vt:lpstr>
      <vt:lpstr>'GB7'!Novy_rok</vt:lpstr>
      <vt:lpstr>B7.1.1!Oblast_tisku</vt:lpstr>
      <vt:lpstr>B7.1.2!Oblast_tisku</vt:lpstr>
      <vt:lpstr>B7.1.3!Oblast_tisku</vt:lpstr>
      <vt:lpstr>B7.1.4!Oblast_tisku</vt:lpstr>
      <vt:lpstr>B7.1.5!Oblast_tisku</vt:lpstr>
      <vt:lpstr>B7.2.1!Oblast_tisku</vt:lpstr>
      <vt:lpstr>B7.2.10!Oblast_tisku</vt:lpstr>
      <vt:lpstr>B7.2.11!Oblast_tisku</vt:lpstr>
      <vt:lpstr>B7.2.12!Oblast_tisku</vt:lpstr>
      <vt:lpstr>B7.2.14!Oblast_tisku</vt:lpstr>
      <vt:lpstr>B7.2.15!Oblast_tisku</vt:lpstr>
      <vt:lpstr>B7.2.16!Oblast_tisku</vt:lpstr>
      <vt:lpstr>B7.2.17!Oblast_tisku</vt:lpstr>
      <vt:lpstr>B7.2.2!Oblast_tisku</vt:lpstr>
      <vt:lpstr>B7.2.3!Oblast_tisku</vt:lpstr>
      <vt:lpstr>B7.2.4!Oblast_tisku</vt:lpstr>
      <vt:lpstr>B7.2.5!Oblast_tisku</vt:lpstr>
      <vt:lpstr>B7.2.6!Oblast_tisku</vt:lpstr>
      <vt:lpstr>B7.2.7!Oblast_tisku</vt:lpstr>
      <vt:lpstr>B7.2.8!Oblast_tisku</vt:lpstr>
      <vt:lpstr>B7.2.9!Oblast_tisku</vt:lpstr>
      <vt:lpstr>B7.3.1!Oblast_tisku</vt:lpstr>
      <vt:lpstr>B7.3.10!Oblast_tisku</vt:lpstr>
      <vt:lpstr>B7.3.11!Oblast_tisku</vt:lpstr>
      <vt:lpstr>B7.3.14!Oblast_tisku</vt:lpstr>
      <vt:lpstr>B7.3.15!Oblast_tisku</vt:lpstr>
      <vt:lpstr>B7.3.16!Oblast_tisku</vt:lpstr>
      <vt:lpstr>B7.3.2!Oblast_tisku</vt:lpstr>
      <vt:lpstr>B7.3.3!Oblast_tisku</vt:lpstr>
      <vt:lpstr>B7.3.4!Oblast_tisku</vt:lpstr>
      <vt:lpstr>B7.3.5!Oblast_tisku</vt:lpstr>
      <vt:lpstr>B7.3.5.1!Oblast_tisku</vt:lpstr>
      <vt:lpstr>B7.3.5.2!Oblast_tisku</vt:lpstr>
      <vt:lpstr>B7.3.6!Oblast_tisku</vt:lpstr>
      <vt:lpstr>B7.3.6.1!Oblast_tisku</vt:lpstr>
      <vt:lpstr>B7.3.6.2!Oblast_tisku</vt:lpstr>
      <vt:lpstr>B7.3.7!Oblast_tisku</vt:lpstr>
      <vt:lpstr>B7.3.7.1!Oblast_tisku</vt:lpstr>
      <vt:lpstr>B7.3.7.2!Oblast_tisku</vt:lpstr>
      <vt:lpstr>B7.3.8!Oblast_tisku</vt:lpstr>
      <vt:lpstr>B7.3.8.1!Oblast_tisku</vt:lpstr>
      <vt:lpstr>B7.3.8.2!Oblast_tisku</vt:lpstr>
      <vt:lpstr>B7.3.9!Oblast_tisku</vt:lpstr>
      <vt:lpstr>'GB1'!Oblast_tisku</vt:lpstr>
      <vt:lpstr>'GB2'!Oblast_tisku</vt:lpstr>
      <vt:lpstr>'GB3'!Oblast_tisku</vt:lpstr>
      <vt:lpstr>'GB4'!Oblast_tisku</vt:lpstr>
      <vt:lpstr>'GB5'!Oblast_tisku</vt:lpstr>
      <vt:lpstr>'GB6'!Oblast_tisku</vt:lpstr>
      <vt:lpstr>'GB7'!Oblast_tisku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2018-04-20T07:18:37Z</cp:lastPrinted>
  <dcterms:created xsi:type="dcterms:W3CDTF">2000-10-16T14:33:05Z</dcterms:created>
  <dcterms:modified xsi:type="dcterms:W3CDTF">2026-06-15T09:00:53Z</dcterms:modified>
</cp:coreProperties>
</file>