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havlicekt2\Desktop\"/>
    </mc:Choice>
  </mc:AlternateContent>
  <xr:revisionPtr revIDLastSave="0" documentId="13_ncr:1_{DD985479-9D9A-4421-8CEC-17E6D5162F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yúčtování" sheetId="1" r:id="rId1"/>
    <sheet name="Finanční vypořádání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4" l="1"/>
  <c r="E14" i="4"/>
  <c r="F15" i="4"/>
  <c r="F14" i="4" s="1"/>
  <c r="F36" i="4" s="1"/>
  <c r="F16" i="4"/>
  <c r="F17" i="4"/>
  <c r="F18" i="4"/>
  <c r="F19" i="4"/>
  <c r="F20" i="4"/>
  <c r="F21" i="4"/>
  <c r="F22" i="4"/>
  <c r="F23" i="4"/>
  <c r="F24" i="4"/>
  <c r="D25" i="4"/>
  <c r="E25" i="4"/>
  <c r="F25" i="4"/>
  <c r="F26" i="4"/>
  <c r="F27" i="4"/>
  <c r="F28" i="4"/>
  <c r="F29" i="4"/>
  <c r="F30" i="4"/>
  <c r="F31" i="4"/>
  <c r="F32" i="4"/>
  <c r="F33" i="4"/>
  <c r="F34" i="4"/>
  <c r="F35" i="4"/>
  <c r="D36" i="4"/>
  <c r="E36" i="4"/>
  <c r="A24" i="1" l="1"/>
  <c r="D15" i="1" l="1"/>
  <c r="B15" i="1" l="1"/>
  <c r="F15" i="1" l="1"/>
  <c r="D11" i="1"/>
  <c r="B11" i="1"/>
  <c r="D23" i="1" l="1"/>
  <c r="F11" i="1"/>
  <c r="B23" i="1"/>
  <c r="G23" i="1" l="1"/>
  <c r="A25" i="1" s="1"/>
  <c r="G24" i="1" l="1"/>
  <c r="F16" i="1" l="1"/>
</calcChain>
</file>

<file path=xl/sharedStrings.xml><?xml version="1.0" encoding="utf-8"?>
<sst xmlns="http://schemas.openxmlformats.org/spreadsheetml/2006/main" count="62" uniqueCount="61">
  <si>
    <t>Příjemce dotace:</t>
  </si>
  <si>
    <t>IČO:</t>
  </si>
  <si>
    <t>Číslo rozhodnutí:</t>
  </si>
  <si>
    <t>Závazný ukazatel</t>
  </si>
  <si>
    <t>Potvrzuji, že veškeré uvedené údaje jsou správné, pravdivé a úplné</t>
  </si>
  <si>
    <t>Osoba oprávněná jednat za příjemce (jméno, příjmení, titul):</t>
  </si>
  <si>
    <t>Funkce/pracovní pozice:</t>
  </si>
  <si>
    <t>Datum, podpis, razítko:</t>
  </si>
  <si>
    <t>CELKEM</t>
  </si>
  <si>
    <t>1 - Mzdy (včetně pohyblivých složek)</t>
  </si>
  <si>
    <t>2 - Odměny dle dohod o pracích konaných mimo pracovní poměr</t>
  </si>
  <si>
    <t>3 - Odvody pojistného na veřejné zdravotní pojištění a pojistného na sociální zabezpečení a příspěvku na státní politiku zaměstnanosti a příděly do sociálního fondu</t>
  </si>
  <si>
    <t>Přidělená dotace MŠMT - DLE ROZHODNUTÍ</t>
  </si>
  <si>
    <t>4 - Materiální náklady (včetně drobného majetku)</t>
  </si>
  <si>
    <t xml:space="preserve">5 - Služby a náklady nevýrobní </t>
  </si>
  <si>
    <t>6 - Cestovní náhrady</t>
  </si>
  <si>
    <t>7 - Jiné</t>
  </si>
  <si>
    <t>Výzva:</t>
  </si>
  <si>
    <t>K vyúčtování přiložte:</t>
  </si>
  <si>
    <t>3) Výsledovku za dotaci včetně transakcí (účetní sestava jednotlivých dokladů hrazených z dotace, ze sestavy musí být zřejmá výše jednotlivých druhů nákladů, na jejichž úhradu byla dotace čerpána)</t>
  </si>
  <si>
    <r>
      <t xml:space="preserve">2) Vypořádání dotace se státním rozpočtem </t>
    </r>
    <r>
      <rPr>
        <i/>
        <sz val="10"/>
        <color rgb="FF000000"/>
        <rFont val="Calibri"/>
        <family val="2"/>
        <charset val="238"/>
        <scheme val="minor"/>
      </rPr>
      <t>(viz záložka "Finanční vypořádání" tohoto souboru)</t>
    </r>
  </si>
  <si>
    <t>v Kč na dvě desetinná místa</t>
  </si>
  <si>
    <t>Ukazatel</t>
  </si>
  <si>
    <t>účelový znak</t>
  </si>
  <si>
    <t>číslo jednací</t>
  </si>
  <si>
    <t>a</t>
  </si>
  <si>
    <t>b</t>
  </si>
  <si>
    <t>c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</si>
  <si>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</si>
  <si>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</si>
  <si>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</si>
  <si>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</si>
  <si>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</si>
  <si>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</si>
  <si>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</si>
  <si>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</si>
  <si>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</si>
  <si>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</si>
  <si>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Skutečně použito z dotace MŠMT</t>
  </si>
  <si>
    <t>OSOBNÍ NÁKLADY - celkem</t>
  </si>
  <si>
    <t>OSTATNÍ NÁKLADY - celkem</t>
  </si>
  <si>
    <t>Údaje o dotaci MŠMT dle druhu/typu nákladů v Kč</t>
  </si>
  <si>
    <t>Údaje o dotaci MŠMT - souhrn v Kč</t>
  </si>
  <si>
    <t>Částka poskytnuté dotace</t>
  </si>
  <si>
    <t>Vyúčtování dotace MŠMT za rok 2024</t>
  </si>
  <si>
    <t>Částka vrácená na účet MŠMT (č.821001/0710) do 31. 12. 2024</t>
  </si>
  <si>
    <t>Vratka nevyčerpané dotace po 1. 1. 2025</t>
  </si>
  <si>
    <r>
      <t xml:space="preserve">1) Závěrečnou zprávu </t>
    </r>
    <r>
      <rPr>
        <i/>
        <sz val="10"/>
        <color rgb="FF000000"/>
        <rFont val="Calibri"/>
        <family val="2"/>
        <charset val="238"/>
        <scheme val="minor"/>
      </rPr>
      <t>(viz samostatný soubor "UNIS_2024_závěrečná zpráva")</t>
    </r>
  </si>
  <si>
    <t xml:space="preserve">Výzva UNIS 2024 na podporu studentů s mimořádnou sportovní výkonností pro veřejné vysoké školy </t>
  </si>
  <si>
    <t>Výzva UNIS 2024 na podporu studentů s mimořádnou sportovní výkonností pro veřejné vysoké školy</t>
  </si>
  <si>
    <t xml:space="preserve">3 = 1 - 2 </t>
  </si>
  <si>
    <t>Předepsaná výše vratky</t>
  </si>
  <si>
    <t>Skutečně použito</t>
  </si>
  <si>
    <t>Skutečně čerpáno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</si>
  <si>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akce v modulu EDS/SMVS, na podporu výzkumu, vývoje a inovací
a na projekty spolufinancované z rozpočtu Evropské unie a z prostředků finančních mechanismů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</si>
  <si>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2024</t>
    </r>
  </si>
  <si>
    <t>Kapitola: 333</t>
  </si>
  <si>
    <t>Poskytovatel: Ministerstvo školství, mládeže a tělovýchovy</t>
  </si>
  <si>
    <t>Příjemce:</t>
  </si>
  <si>
    <t>Příloha č. 3 k vyhlášce č. 433/2024 Sb.</t>
  </si>
  <si>
    <t>XXXX/UNIS/2024 - číslo ROPD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</si>
</sst>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.5"/>
      <color rgb="FF000000"/>
      <name val="Calibri"/>
      <family val="2"/>
      <charset val="238"/>
      <scheme val="minor"/>
    </font>
    <font>
      <sz val="9.5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family val="2"/>
      <charset val="238"/>
    </font>
    <font>
      <b/>
      <sz val="9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"/>
      <color theme="0"/>
      <name val="Calibri"/>
      <family val="2"/>
      <charset val="238"/>
      <scheme val="minor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D8E4BC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8">
    <xf numFmtId="0" fontId="0" fillId="0" borderId="0" xfId="0"/>
    <xf numFmtId="0" fontId="4" fillId="7" borderId="0" xfId="0" applyFont="1" applyFill="1" applyAlignment="1">
      <alignment vertical="center"/>
    </xf>
    <xf numFmtId="44" fontId="18" fillId="0" borderId="1" xfId="0" applyNumberFormat="1" applyFont="1" applyBorder="1" applyAlignment="1" applyProtection="1">
      <alignment vertical="center" wrapText="1"/>
      <protection locked="0"/>
    </xf>
    <xf numFmtId="0" fontId="14" fillId="0" borderId="0" xfId="0" applyFont="1" applyAlignment="1">
      <alignment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5" fillId="6" borderId="27" xfId="0" applyFont="1" applyFill="1" applyBorder="1" applyAlignment="1">
      <alignment vertical="center" wrapText="1"/>
    </xf>
    <xf numFmtId="0" fontId="15" fillId="6" borderId="28" xfId="0" applyFont="1" applyFill="1" applyBorder="1" applyAlignment="1">
      <alignment vertical="center" wrapText="1"/>
    </xf>
    <xf numFmtId="0" fontId="14" fillId="0" borderId="30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4" fillId="0" borderId="32" xfId="0" applyFont="1" applyBorder="1" applyAlignment="1">
      <alignment vertical="center" wrapText="1"/>
    </xf>
    <xf numFmtId="0" fontId="15" fillId="7" borderId="27" xfId="0" applyFont="1" applyFill="1" applyBorder="1" applyAlignment="1">
      <alignment vertical="center" wrapText="1"/>
    </xf>
    <xf numFmtId="0" fontId="15" fillId="7" borderId="28" xfId="0" applyFont="1" applyFill="1" applyBorder="1" applyAlignment="1">
      <alignment vertical="center" wrapText="1"/>
    </xf>
    <xf numFmtId="0" fontId="16" fillId="0" borderId="0" xfId="0" applyFont="1"/>
    <xf numFmtId="14" fontId="18" fillId="0" borderId="22" xfId="0" applyNumberFormat="1" applyFont="1" applyBorder="1" applyAlignment="1" applyProtection="1">
      <alignment horizontal="center" vertical="center" wrapText="1"/>
      <protection locked="0"/>
    </xf>
    <xf numFmtId="44" fontId="21" fillId="0" borderId="0" xfId="0" applyNumberFormat="1" applyFont="1" applyAlignment="1" applyProtection="1">
      <alignment vertical="center" wrapText="1"/>
      <protection hidden="1"/>
    </xf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10" fillId="10" borderId="1" xfId="0" applyFont="1" applyFill="1" applyBorder="1" applyAlignment="1">
      <alignment vertical="center"/>
    </xf>
    <xf numFmtId="0" fontId="3" fillId="10" borderId="1" xfId="0" applyFont="1" applyFill="1" applyBorder="1" applyAlignment="1">
      <alignment vertical="center" wrapText="1"/>
    </xf>
    <xf numFmtId="0" fontId="10" fillId="9" borderId="1" xfId="0" applyFont="1" applyFill="1" applyBorder="1" applyAlignment="1">
      <alignment vertical="center"/>
    </xf>
    <xf numFmtId="0" fontId="3" fillId="9" borderId="1" xfId="0" applyFont="1" applyFill="1" applyBorder="1" applyAlignment="1">
      <alignment vertical="center" wrapText="1"/>
    </xf>
    <xf numFmtId="0" fontId="3" fillId="9" borderId="1" xfId="0" applyFont="1" applyFill="1" applyBorder="1" applyAlignment="1">
      <alignment vertical="center"/>
    </xf>
    <xf numFmtId="0" fontId="17" fillId="3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44" fontId="19" fillId="7" borderId="1" xfId="0" applyNumberFormat="1" applyFont="1" applyFill="1" applyBorder="1" applyAlignment="1">
      <alignment vertical="center" wrapText="1"/>
    </xf>
    <xf numFmtId="0" fontId="9" fillId="8" borderId="11" xfId="0" applyFont="1" applyFill="1" applyBorder="1" applyAlignment="1">
      <alignment horizontal="center"/>
    </xf>
    <xf numFmtId="0" fontId="9" fillId="8" borderId="2" xfId="0" applyFont="1" applyFill="1" applyBorder="1" applyAlignment="1">
      <alignment horizontal="center"/>
    </xf>
    <xf numFmtId="0" fontId="9" fillId="8" borderId="7" xfId="0" applyFont="1" applyFill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2" fillId="0" borderId="0" xfId="0" applyFont="1" applyAlignment="1" applyProtection="1">
      <alignment horizontal="center" vertical="center" wrapText="1"/>
      <protection hidden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44" fontId="20" fillId="10" borderId="14" xfId="1" applyFont="1" applyFill="1" applyBorder="1" applyAlignment="1" applyProtection="1">
      <alignment horizontal="center" vertical="center" wrapText="1"/>
    </xf>
    <xf numFmtId="44" fontId="20" fillId="10" borderId="16" xfId="1" applyFont="1" applyFill="1" applyBorder="1" applyAlignment="1" applyProtection="1">
      <alignment horizontal="center" vertical="center" wrapText="1"/>
    </xf>
    <xf numFmtId="44" fontId="20" fillId="10" borderId="8" xfId="1" applyFont="1" applyFill="1" applyBorder="1" applyAlignment="1" applyProtection="1">
      <alignment horizontal="center" vertical="center" wrapText="1"/>
    </xf>
    <xf numFmtId="44" fontId="20" fillId="10" borderId="9" xfId="1" applyFont="1" applyFill="1" applyBorder="1" applyAlignment="1" applyProtection="1">
      <alignment horizontal="center" vertical="center" wrapText="1"/>
    </xf>
    <xf numFmtId="44" fontId="20" fillId="10" borderId="12" xfId="1" applyFont="1" applyFill="1" applyBorder="1" applyAlignment="1" applyProtection="1">
      <alignment horizontal="center" vertical="center" wrapText="1"/>
    </xf>
    <xf numFmtId="44" fontId="20" fillId="10" borderId="10" xfId="1" applyFont="1" applyFill="1" applyBorder="1" applyAlignment="1" applyProtection="1">
      <alignment horizontal="center" vertical="center" wrapText="1"/>
    </xf>
    <xf numFmtId="44" fontId="17" fillId="9" borderId="14" xfId="1" applyFont="1" applyFill="1" applyBorder="1" applyAlignment="1" applyProtection="1">
      <alignment horizontal="center" vertical="center" wrapText="1"/>
    </xf>
    <xf numFmtId="44" fontId="17" fillId="9" borderId="16" xfId="1" applyFont="1" applyFill="1" applyBorder="1" applyAlignment="1" applyProtection="1">
      <alignment horizontal="center" vertical="center" wrapText="1"/>
    </xf>
    <xf numFmtId="44" fontId="17" fillId="9" borderId="8" xfId="1" applyFont="1" applyFill="1" applyBorder="1" applyAlignment="1" applyProtection="1">
      <alignment horizontal="center" vertical="center" wrapText="1"/>
    </xf>
    <xf numFmtId="44" fontId="17" fillId="9" borderId="9" xfId="1" applyFont="1" applyFill="1" applyBorder="1" applyAlignment="1" applyProtection="1">
      <alignment horizontal="center" vertical="center" wrapText="1"/>
    </xf>
    <xf numFmtId="44" fontId="17" fillId="9" borderId="12" xfId="1" applyFont="1" applyFill="1" applyBorder="1" applyAlignment="1" applyProtection="1">
      <alignment horizontal="center" vertical="center" wrapText="1"/>
    </xf>
    <xf numFmtId="44" fontId="17" fillId="9" borderId="10" xfId="1" applyFont="1" applyFill="1" applyBorder="1" applyAlignment="1" applyProtection="1">
      <alignment horizontal="center" vertical="center" wrapText="1"/>
    </xf>
    <xf numFmtId="0" fontId="4" fillId="0" borderId="15" xfId="0" applyFont="1" applyBorder="1" applyAlignment="1" applyProtection="1">
      <alignment horizontal="right" vertical="center"/>
      <protection hidden="1"/>
    </xf>
    <xf numFmtId="44" fontId="3" fillId="7" borderId="1" xfId="0" applyNumberFormat="1" applyFont="1" applyFill="1" applyBorder="1" applyAlignment="1">
      <alignment horizontal="right" vertical="center" wrapText="1"/>
    </xf>
    <xf numFmtId="0" fontId="3" fillId="7" borderId="1" xfId="0" applyFont="1" applyFill="1" applyBorder="1" applyAlignment="1">
      <alignment horizontal="right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4" fontId="3" fillId="4" borderId="1" xfId="1" applyFont="1" applyFill="1" applyBorder="1" applyAlignment="1" applyProtection="1">
      <alignment horizontal="right" vertical="center" wrapText="1"/>
      <protection locked="0"/>
    </xf>
    <xf numFmtId="44" fontId="3" fillId="4" borderId="11" xfId="1" applyFont="1" applyFill="1" applyBorder="1" applyAlignment="1" applyProtection="1">
      <alignment horizontal="center" vertical="center" wrapText="1"/>
      <protection locked="0"/>
    </xf>
    <xf numFmtId="44" fontId="3" fillId="4" borderId="2" xfId="1" applyFont="1" applyFill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left" vertical="center"/>
      <protection locked="0"/>
    </xf>
    <xf numFmtId="0" fontId="7" fillId="0" borderId="15" xfId="0" applyFont="1" applyBorder="1" applyAlignment="1" applyProtection="1">
      <alignment horizontal="left" vertical="center"/>
      <protection locked="0"/>
    </xf>
    <xf numFmtId="0" fontId="7" fillId="0" borderId="17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13" xfId="0" applyFont="1" applyBorder="1" applyAlignment="1" applyProtection="1">
      <alignment horizontal="left" vertical="center"/>
      <protection locked="0"/>
    </xf>
    <xf numFmtId="0" fontId="7" fillId="0" borderId="12" xfId="0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4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0" fontId="8" fillId="0" borderId="16" xfId="0" applyFont="1" applyBorder="1" applyAlignment="1" applyProtection="1">
      <alignment horizontal="left" vertical="center"/>
      <protection locked="0"/>
    </xf>
    <xf numFmtId="0" fontId="8" fillId="0" borderId="19" xfId="0" applyFont="1" applyBorder="1" applyAlignment="1" applyProtection="1">
      <alignment horizontal="left" vertical="center"/>
      <protection locked="0"/>
    </xf>
    <xf numFmtId="0" fontId="8" fillId="0" borderId="9" xfId="0" applyFont="1" applyBorder="1" applyAlignment="1" applyProtection="1">
      <alignment horizontal="left" vertical="center"/>
      <protection locked="0"/>
    </xf>
    <xf numFmtId="0" fontId="8" fillId="0" borderId="20" xfId="0" applyFont="1" applyBorder="1" applyAlignment="1" applyProtection="1">
      <alignment horizontal="left" vertical="center"/>
      <protection locked="0"/>
    </xf>
    <xf numFmtId="0" fontId="8" fillId="0" borderId="10" xfId="0" applyFont="1" applyBorder="1" applyAlignment="1" applyProtection="1">
      <alignment horizontal="left" vertical="center"/>
      <protection locked="0"/>
    </xf>
    <xf numFmtId="0" fontId="7" fillId="0" borderId="16" xfId="0" applyFont="1" applyBorder="1" applyAlignment="1" applyProtection="1">
      <alignment horizontal="left" vertical="center"/>
      <protection locked="0"/>
    </xf>
    <xf numFmtId="0" fontId="7" fillId="0" borderId="9" xfId="0" applyFont="1" applyBorder="1" applyAlignment="1" applyProtection="1">
      <alignment horizontal="left" vertical="center"/>
      <protection locked="0"/>
    </xf>
    <xf numFmtId="0" fontId="7" fillId="0" borderId="10" xfId="0" applyFont="1" applyBorder="1" applyAlignment="1" applyProtection="1">
      <alignment horizontal="left" vertical="center"/>
      <protection locked="0"/>
    </xf>
    <xf numFmtId="49" fontId="3" fillId="0" borderId="11" xfId="0" applyNumberFormat="1" applyFont="1" applyBorder="1" applyAlignment="1" applyProtection="1">
      <alignment horizontal="left" vertical="center"/>
      <protection locked="0"/>
    </xf>
    <xf numFmtId="49" fontId="3" fillId="0" borderId="2" xfId="0" applyNumberFormat="1" applyFont="1" applyBorder="1" applyAlignment="1" applyProtection="1">
      <alignment horizontal="left" vertical="center"/>
      <protection locked="0"/>
    </xf>
    <xf numFmtId="49" fontId="3" fillId="0" borderId="7" xfId="0" applyNumberFormat="1" applyFont="1" applyBorder="1" applyAlignment="1" applyProtection="1">
      <alignment horizontal="left" vertical="center"/>
      <protection locked="0"/>
    </xf>
    <xf numFmtId="0" fontId="3" fillId="0" borderId="11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5" fillId="7" borderId="11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4" fillId="5" borderId="11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vertical="center" wrapText="1"/>
    </xf>
    <xf numFmtId="0" fontId="4" fillId="5" borderId="7" xfId="0" applyFont="1" applyFill="1" applyBorder="1" applyAlignment="1">
      <alignment vertical="center" wrapText="1"/>
    </xf>
    <xf numFmtId="0" fontId="6" fillId="5" borderId="2" xfId="0" applyFont="1" applyFill="1" applyBorder="1" applyAlignment="1">
      <alignment vertical="center" wrapText="1"/>
    </xf>
    <xf numFmtId="0" fontId="6" fillId="5" borderId="7" xfId="0" applyFont="1" applyFill="1" applyBorder="1" applyAlignment="1">
      <alignment vertical="center" wrapText="1"/>
    </xf>
    <xf numFmtId="44" fontId="3" fillId="10" borderId="1" xfId="1" applyFont="1" applyFill="1" applyBorder="1" applyAlignment="1" applyProtection="1">
      <alignment horizontal="right" vertical="center" wrapText="1"/>
    </xf>
    <xf numFmtId="44" fontId="3" fillId="10" borderId="11" xfId="1" applyFont="1" applyFill="1" applyBorder="1" applyAlignment="1" applyProtection="1">
      <alignment horizontal="right" vertical="center" wrapText="1"/>
    </xf>
    <xf numFmtId="44" fontId="11" fillId="10" borderId="11" xfId="1" applyFont="1" applyFill="1" applyBorder="1" applyAlignment="1" applyProtection="1">
      <alignment horizontal="center" vertical="center" wrapText="1"/>
    </xf>
    <xf numFmtId="44" fontId="11" fillId="10" borderId="7" xfId="1" applyFont="1" applyFill="1" applyBorder="1" applyAlignment="1" applyProtection="1">
      <alignment horizontal="center" vertical="center" wrapText="1"/>
    </xf>
    <xf numFmtId="9" fontId="11" fillId="10" borderId="11" xfId="2" applyFont="1" applyFill="1" applyBorder="1" applyAlignment="1" applyProtection="1">
      <alignment horizontal="center" vertical="center" wrapText="1"/>
    </xf>
    <xf numFmtId="9" fontId="11" fillId="10" borderId="7" xfId="2" applyFont="1" applyFill="1" applyBorder="1" applyAlignment="1" applyProtection="1">
      <alignment horizontal="center" vertical="center" wrapText="1"/>
    </xf>
    <xf numFmtId="44" fontId="3" fillId="4" borderId="12" xfId="1" applyFont="1" applyFill="1" applyBorder="1" applyAlignment="1" applyProtection="1">
      <alignment horizontal="center" vertical="center" wrapText="1"/>
      <protection locked="0"/>
    </xf>
    <xf numFmtId="44" fontId="3" fillId="4" borderId="5" xfId="1" applyFont="1" applyFill="1" applyBorder="1" applyAlignment="1" applyProtection="1">
      <alignment horizontal="center" vertical="center" wrapText="1"/>
      <protection locked="0"/>
    </xf>
    <xf numFmtId="44" fontId="3" fillId="9" borderId="1" xfId="1" applyFont="1" applyFill="1" applyBorder="1" applyAlignment="1" applyProtection="1">
      <alignment horizontal="right" vertical="center" wrapText="1"/>
    </xf>
    <xf numFmtId="9" fontId="3" fillId="9" borderId="1" xfId="2" applyFont="1" applyFill="1" applyBorder="1" applyAlignment="1" applyProtection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right" vertical="center" wrapText="1"/>
    </xf>
    <xf numFmtId="2" fontId="15" fillId="7" borderId="29" xfId="0" applyNumberFormat="1" applyFont="1" applyFill="1" applyBorder="1" applyAlignment="1">
      <alignment vertical="center" wrapText="1"/>
    </xf>
    <xf numFmtId="2" fontId="15" fillId="7" borderId="28" xfId="0" applyNumberFormat="1" applyFont="1" applyFill="1" applyBorder="1" applyAlignment="1">
      <alignment vertical="center" wrapText="1"/>
    </xf>
    <xf numFmtId="2" fontId="14" fillId="0" borderId="31" xfId="0" applyNumberFormat="1" applyFont="1" applyBorder="1" applyAlignment="1">
      <alignment vertical="center" wrapText="1"/>
    </xf>
    <xf numFmtId="0" fontId="14" fillId="0" borderId="12" xfId="0" applyFont="1" applyBorder="1" applyAlignment="1">
      <alignment vertical="center" wrapText="1"/>
    </xf>
    <xf numFmtId="2" fontId="15" fillId="6" borderId="29" xfId="0" applyNumberFormat="1" applyFont="1" applyFill="1" applyBorder="1" applyAlignment="1">
      <alignment vertical="center" wrapText="1"/>
    </xf>
    <xf numFmtId="2" fontId="15" fillId="6" borderId="28" xfId="0" applyNumberFormat="1" applyFont="1" applyFill="1" applyBorder="1" applyAlignment="1">
      <alignment vertical="center" wrapText="1"/>
    </xf>
    <xf numFmtId="0" fontId="14" fillId="0" borderId="33" xfId="0" applyFont="1" applyBorder="1" applyAlignment="1">
      <alignment vertical="center" wrapText="1"/>
    </xf>
    <xf numFmtId="0" fontId="22" fillId="0" borderId="33" xfId="0" applyFont="1" applyBorder="1" applyAlignment="1">
      <alignment vertical="center" wrapText="1"/>
    </xf>
  </cellXfs>
  <cellStyles count="3">
    <cellStyle name="Měna" xfId="1" builtinId="4"/>
    <cellStyle name="Normální" xfId="0" builtinId="0"/>
    <cellStyle name="Procenta" xfId="2" builtinId="5"/>
  </cellStyles>
  <dxfs count="10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fgColor auto="1"/>
          <bgColor theme="2" tint="-9.9948118533890809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5"/>
  <sheetViews>
    <sheetView tabSelected="1" zoomScaleNormal="100" workbookViewId="0">
      <selection activeCell="B3" sqref="B3:G3"/>
    </sheetView>
  </sheetViews>
  <sheetFormatPr defaultColWidth="9.140625" defaultRowHeight="15" x14ac:dyDescent="0.25"/>
  <cols>
    <col min="1" max="1" width="26.85546875" customWidth="1"/>
    <col min="2" max="2" width="9.140625" customWidth="1"/>
    <col min="3" max="3" width="8.7109375" customWidth="1"/>
    <col min="4" max="4" width="9.140625" customWidth="1"/>
    <col min="5" max="5" width="8.28515625" customWidth="1"/>
    <col min="6" max="6" width="12.42578125" customWidth="1"/>
    <col min="7" max="7" width="12.140625" customWidth="1"/>
  </cols>
  <sheetData>
    <row r="1" spans="1:7" ht="19.5" thickBot="1" x14ac:dyDescent="0.35">
      <c r="A1" s="32" t="s">
        <v>44</v>
      </c>
      <c r="B1" s="33"/>
      <c r="C1" s="33"/>
      <c r="D1" s="33"/>
      <c r="E1" s="33"/>
      <c r="F1" s="33"/>
      <c r="G1" s="34"/>
    </row>
    <row r="2" spans="1:7" ht="11.25" customHeight="1" thickBot="1" x14ac:dyDescent="0.3">
      <c r="A2" s="40"/>
      <c r="B2" s="40"/>
      <c r="C2" s="40"/>
      <c r="D2" s="40"/>
      <c r="E2" s="40"/>
      <c r="F2" s="40"/>
      <c r="G2" s="40"/>
    </row>
    <row r="3" spans="1:7" ht="15.75" thickBot="1" x14ac:dyDescent="0.3">
      <c r="A3" s="20" t="s">
        <v>0</v>
      </c>
      <c r="B3" s="85"/>
      <c r="C3" s="86"/>
      <c r="D3" s="86"/>
      <c r="E3" s="86"/>
      <c r="F3" s="86"/>
      <c r="G3" s="87"/>
    </row>
    <row r="4" spans="1:7" ht="15.75" thickBot="1" x14ac:dyDescent="0.3">
      <c r="A4" s="21" t="s">
        <v>1</v>
      </c>
      <c r="B4" s="82"/>
      <c r="C4" s="83"/>
      <c r="D4" s="83"/>
      <c r="E4" s="83"/>
      <c r="F4" s="83"/>
      <c r="G4" s="84"/>
    </row>
    <row r="5" spans="1:7" ht="11.25" customHeight="1" thickBot="1" x14ac:dyDescent="0.3">
      <c r="A5" s="39"/>
      <c r="B5" s="39"/>
      <c r="C5" s="39"/>
      <c r="D5" s="39"/>
      <c r="E5" s="39"/>
      <c r="F5" s="39"/>
      <c r="G5" s="39"/>
    </row>
    <row r="6" spans="1:7" ht="39" customHeight="1" thickBot="1" x14ac:dyDescent="0.3">
      <c r="A6" s="22" t="s">
        <v>17</v>
      </c>
      <c r="B6" s="88" t="s">
        <v>48</v>
      </c>
      <c r="C6" s="89"/>
      <c r="D6" s="89"/>
      <c r="E6" s="89"/>
      <c r="F6" s="89"/>
      <c r="G6" s="90"/>
    </row>
    <row r="7" spans="1:7" ht="15.75" customHeight="1" thickBot="1" x14ac:dyDescent="0.3">
      <c r="A7" s="23" t="s">
        <v>2</v>
      </c>
      <c r="B7" s="85"/>
      <c r="C7" s="86"/>
      <c r="D7" s="86"/>
      <c r="E7" s="86"/>
      <c r="F7" s="86"/>
      <c r="G7" s="87"/>
    </row>
    <row r="8" spans="1:7" ht="11.25" customHeight="1" thickBot="1" x14ac:dyDescent="0.3">
      <c r="A8" s="41"/>
      <c r="B8" s="41"/>
      <c r="C8" s="41"/>
      <c r="D8" s="41"/>
      <c r="E8" s="41"/>
      <c r="F8" s="41"/>
      <c r="G8" s="41"/>
    </row>
    <row r="9" spans="1:7" ht="15.75" thickBot="1" x14ac:dyDescent="0.3">
      <c r="A9" s="57" t="s">
        <v>3</v>
      </c>
      <c r="B9" s="59" t="s">
        <v>41</v>
      </c>
      <c r="C9" s="59"/>
      <c r="D9" s="59"/>
      <c r="E9" s="59"/>
      <c r="F9" s="59"/>
      <c r="G9" s="59"/>
    </row>
    <row r="10" spans="1:7" ht="36.75" customHeight="1" thickBot="1" x14ac:dyDescent="0.3">
      <c r="A10" s="58"/>
      <c r="B10" s="60" t="s">
        <v>12</v>
      </c>
      <c r="C10" s="60"/>
      <c r="D10" s="57"/>
      <c r="E10" s="57"/>
      <c r="F10" s="57"/>
      <c r="G10" s="57"/>
    </row>
    <row r="11" spans="1:7" ht="15.75" thickBot="1" x14ac:dyDescent="0.3">
      <c r="A11" s="24" t="s">
        <v>39</v>
      </c>
      <c r="B11" s="98">
        <f>SUM(B12:C14)</f>
        <v>0</v>
      </c>
      <c r="C11" s="99"/>
      <c r="D11" s="100">
        <f>SUM(D12:E14)</f>
        <v>0</v>
      </c>
      <c r="E11" s="101"/>
      <c r="F11" s="102" t="str">
        <f>IF(D11=0,"vyplňte vyúčtování",D11/B11)</f>
        <v>vyplňte vyúčtování</v>
      </c>
      <c r="G11" s="103"/>
    </row>
    <row r="12" spans="1:7" ht="26.25" thickBot="1" x14ac:dyDescent="0.3">
      <c r="A12" s="25" t="s">
        <v>9</v>
      </c>
      <c r="B12" s="61"/>
      <c r="C12" s="61"/>
      <c r="D12" s="104"/>
      <c r="E12" s="105"/>
      <c r="F12" s="42"/>
      <c r="G12" s="43"/>
    </row>
    <row r="13" spans="1:7" ht="26.25" thickBot="1" x14ac:dyDescent="0.3">
      <c r="A13" s="25" t="s">
        <v>10</v>
      </c>
      <c r="B13" s="61"/>
      <c r="C13" s="61"/>
      <c r="D13" s="62"/>
      <c r="E13" s="63"/>
      <c r="F13" s="44"/>
      <c r="G13" s="45"/>
    </row>
    <row r="14" spans="1:7" ht="77.25" thickBot="1" x14ac:dyDescent="0.3">
      <c r="A14" s="25" t="s">
        <v>11</v>
      </c>
      <c r="B14" s="61"/>
      <c r="C14" s="61"/>
      <c r="D14" s="62"/>
      <c r="E14" s="63"/>
      <c r="F14" s="46"/>
      <c r="G14" s="47"/>
    </row>
    <row r="15" spans="1:7" ht="15.75" thickBot="1" x14ac:dyDescent="0.3">
      <c r="A15" s="26" t="s">
        <v>40</v>
      </c>
      <c r="B15" s="106">
        <f>SUM(B16:C19)</f>
        <v>0</v>
      </c>
      <c r="C15" s="106"/>
      <c r="D15" s="106">
        <f>SUM(D16:E19)</f>
        <v>0</v>
      </c>
      <c r="E15" s="106"/>
      <c r="F15" s="107" t="str">
        <f>IF(D15=0,"vyplňte vyúčtování",D15/B15)</f>
        <v>vyplňte vyúčtování</v>
      </c>
      <c r="G15" s="107"/>
    </row>
    <row r="16" spans="1:7" ht="26.25" thickBot="1" x14ac:dyDescent="0.3">
      <c r="A16" s="27" t="s">
        <v>13</v>
      </c>
      <c r="B16" s="61"/>
      <c r="C16" s="61"/>
      <c r="D16" s="61"/>
      <c r="E16" s="61"/>
      <c r="F16" s="48" t="str">
        <f>IF(F15&lt;90%,IF(G24=0," ","Vyúčtování dotace není v souladu s podmínkami rozhodutí, sledovaná položka klesla pod 90 % původně rozpočtované hodnoty, která byla součástí rozhodnutí")," ")</f>
        <v xml:space="preserve"> </v>
      </c>
      <c r="G16" s="49"/>
    </row>
    <row r="17" spans="1:7" ht="15.75" thickBot="1" x14ac:dyDescent="0.3">
      <c r="A17" s="28" t="s">
        <v>14</v>
      </c>
      <c r="B17" s="61"/>
      <c r="C17" s="61"/>
      <c r="D17" s="61"/>
      <c r="E17" s="61"/>
      <c r="F17" s="50"/>
      <c r="G17" s="51"/>
    </row>
    <row r="18" spans="1:7" ht="15.75" thickBot="1" x14ac:dyDescent="0.3">
      <c r="A18" s="28" t="s">
        <v>15</v>
      </c>
      <c r="B18" s="61"/>
      <c r="C18" s="61"/>
      <c r="D18" s="61"/>
      <c r="E18" s="61"/>
      <c r="F18" s="50"/>
      <c r="G18" s="51"/>
    </row>
    <row r="19" spans="1:7" ht="15.75" thickBot="1" x14ac:dyDescent="0.3">
      <c r="A19" s="28" t="s">
        <v>16</v>
      </c>
      <c r="B19" s="61"/>
      <c r="C19" s="61"/>
      <c r="D19" s="61"/>
      <c r="E19" s="61"/>
      <c r="F19" s="52"/>
      <c r="G19" s="53"/>
    </row>
    <row r="20" spans="1:7" ht="15.75" thickBot="1" x14ac:dyDescent="0.3">
      <c r="A20" s="91"/>
      <c r="B20" s="91"/>
      <c r="C20" s="91"/>
      <c r="D20" s="91"/>
      <c r="E20" s="91"/>
      <c r="F20" s="91"/>
      <c r="G20" s="91"/>
    </row>
    <row r="21" spans="1:7" ht="15.75" customHeight="1" thickBot="1" x14ac:dyDescent="0.3">
      <c r="A21" s="57"/>
      <c r="B21" s="59" t="s">
        <v>42</v>
      </c>
      <c r="C21" s="59"/>
      <c r="D21" s="59"/>
      <c r="E21" s="59"/>
      <c r="F21" s="59"/>
      <c r="G21" s="59"/>
    </row>
    <row r="22" spans="1:7" ht="53.25" customHeight="1" thickBot="1" x14ac:dyDescent="0.3">
      <c r="A22" s="58"/>
      <c r="B22" s="60" t="s">
        <v>43</v>
      </c>
      <c r="C22" s="60"/>
      <c r="D22" s="60" t="s">
        <v>38</v>
      </c>
      <c r="E22" s="60"/>
      <c r="F22" s="29" t="s">
        <v>45</v>
      </c>
      <c r="G22" s="29" t="s">
        <v>46</v>
      </c>
    </row>
    <row r="23" spans="1:7" ht="15.75" thickBot="1" x14ac:dyDescent="0.3">
      <c r="A23" s="30" t="s">
        <v>8</v>
      </c>
      <c r="B23" s="55">
        <f>B11+B15</f>
        <v>0</v>
      </c>
      <c r="C23" s="56"/>
      <c r="D23" s="55">
        <f>D11+D15</f>
        <v>0</v>
      </c>
      <c r="E23" s="56"/>
      <c r="F23" s="2"/>
      <c r="G23" s="31">
        <f>B23-D23-F23</f>
        <v>0</v>
      </c>
    </row>
    <row r="24" spans="1:7" x14ac:dyDescent="0.25">
      <c r="A24" s="54" t="str">
        <f>IF(F23&gt;0,"Uveďte prosím datum vratky na účet 821001/0710:"," ")</f>
        <v xml:space="preserve"> </v>
      </c>
      <c r="B24" s="54"/>
      <c r="C24" s="54"/>
      <c r="D24" s="54"/>
      <c r="E24" s="54"/>
      <c r="F24" s="18"/>
      <c r="G24" s="19">
        <f>B23-D23-F23-G23</f>
        <v>0</v>
      </c>
    </row>
    <row r="25" spans="1:7" ht="17.45" customHeight="1" x14ac:dyDescent="0.25">
      <c r="A25" s="38" t="str">
        <f>IF(G23&gt;0,"Vratka nevyčerpané dotace (odešlete na účet 6015-821001/0710 nejpozději do 15. 2. 2025 a zároveň zašlete avízo o vratce na e-mail: aviza@msmt.cz)",IF(G23&lt;0,"Chyba! Vyúčtování dotace je vyšší, než dotace přidělená po zohlednění případné vratky v průběhu roku. Zkontrolujte vyúčtování a opravte jej!"," "))</f>
        <v xml:space="preserve"> </v>
      </c>
      <c r="B25" s="38"/>
      <c r="C25" s="38"/>
      <c r="D25" s="38"/>
      <c r="E25" s="38"/>
      <c r="F25" s="38"/>
      <c r="G25" s="38"/>
    </row>
    <row r="26" spans="1:7" ht="15.75" thickBot="1" x14ac:dyDescent="0.3">
      <c r="A26" s="92" t="s">
        <v>4</v>
      </c>
      <c r="B26" s="92"/>
      <c r="C26" s="92"/>
      <c r="D26" s="92"/>
      <c r="E26" s="92"/>
      <c r="F26" s="92"/>
      <c r="G26" s="92"/>
    </row>
    <row r="27" spans="1:7" ht="30" customHeight="1" thickBot="1" x14ac:dyDescent="0.3">
      <c r="A27" s="93" t="s">
        <v>5</v>
      </c>
      <c r="B27" s="94"/>
      <c r="C27" s="95"/>
      <c r="D27" s="93" t="s">
        <v>6</v>
      </c>
      <c r="E27" s="95"/>
      <c r="F27" s="96" t="s">
        <v>7</v>
      </c>
      <c r="G27" s="97"/>
    </row>
    <row r="28" spans="1:7" x14ac:dyDescent="0.25">
      <c r="A28" s="64"/>
      <c r="B28" s="65"/>
      <c r="C28" s="66"/>
      <c r="D28" s="73"/>
      <c r="E28" s="74"/>
      <c r="F28" s="65"/>
      <c r="G28" s="79"/>
    </row>
    <row r="29" spans="1:7" x14ac:dyDescent="0.25">
      <c r="A29" s="67"/>
      <c r="B29" s="68"/>
      <c r="C29" s="69"/>
      <c r="D29" s="75"/>
      <c r="E29" s="76"/>
      <c r="F29" s="68"/>
      <c r="G29" s="80"/>
    </row>
    <row r="30" spans="1:7" ht="12.75" customHeight="1" thickBot="1" x14ac:dyDescent="0.3">
      <c r="A30" s="70"/>
      <c r="B30" s="71"/>
      <c r="C30" s="72"/>
      <c r="D30" s="77"/>
      <c r="E30" s="78"/>
      <c r="F30" s="71"/>
      <c r="G30" s="81"/>
    </row>
    <row r="31" spans="1:7" ht="10.5" customHeight="1" x14ac:dyDescent="0.25"/>
    <row r="32" spans="1:7" x14ac:dyDescent="0.25">
      <c r="A32" s="1" t="s">
        <v>18</v>
      </c>
      <c r="B32" s="37"/>
      <c r="C32" s="37"/>
      <c r="D32" s="37"/>
      <c r="E32" s="37"/>
      <c r="F32" s="37"/>
      <c r="G32" s="37"/>
    </row>
    <row r="33" spans="1:7" x14ac:dyDescent="0.25">
      <c r="A33" s="36" t="s">
        <v>47</v>
      </c>
      <c r="B33" s="36"/>
      <c r="C33" s="36"/>
      <c r="D33" s="36"/>
      <c r="E33" s="36"/>
      <c r="F33" s="36"/>
      <c r="G33" s="36"/>
    </row>
    <row r="34" spans="1:7" x14ac:dyDescent="0.25">
      <c r="A34" s="36" t="s">
        <v>20</v>
      </c>
      <c r="B34" s="36"/>
      <c r="C34" s="36"/>
      <c r="D34" s="36"/>
      <c r="E34" s="36"/>
      <c r="F34" s="36"/>
      <c r="G34" s="36"/>
    </row>
    <row r="35" spans="1:7" ht="30" customHeight="1" x14ac:dyDescent="0.25">
      <c r="A35" s="35" t="s">
        <v>19</v>
      </c>
      <c r="B35" s="35"/>
      <c r="C35" s="35"/>
      <c r="D35" s="35"/>
      <c r="E35" s="35"/>
      <c r="F35" s="35"/>
      <c r="G35" s="35"/>
    </row>
  </sheetData>
  <sheetProtection algorithmName="SHA-512" hashValue="DXnF7qz+ebtKOyDzjH/5yD2RGo1ZYS2ND0sIGKwLDrx+4W79banMM9ubGhosmW23PxhuVSO0NdbCpUcnm2a2Pw==" saltValue="/Hq0U7R9Va6Olj5+T9rlEQ==" spinCount="100000" sheet="1" objects="1" scenarios="1"/>
  <mergeCells count="55">
    <mergeCell ref="F15:G15"/>
    <mergeCell ref="B17:C17"/>
    <mergeCell ref="D17:E17"/>
    <mergeCell ref="B18:C18"/>
    <mergeCell ref="D18:E18"/>
    <mergeCell ref="B12:C12"/>
    <mergeCell ref="D12:E12"/>
    <mergeCell ref="D14:E14"/>
    <mergeCell ref="B15:C15"/>
    <mergeCell ref="D15:E15"/>
    <mergeCell ref="B10:C10"/>
    <mergeCell ref="D10:E10"/>
    <mergeCell ref="F10:G10"/>
    <mergeCell ref="B11:C11"/>
    <mergeCell ref="D11:E11"/>
    <mergeCell ref="F11:G11"/>
    <mergeCell ref="A28:C30"/>
    <mergeCell ref="D28:E30"/>
    <mergeCell ref="F28:G30"/>
    <mergeCell ref="B4:G4"/>
    <mergeCell ref="B3:G3"/>
    <mergeCell ref="B6:G6"/>
    <mergeCell ref="B7:G7"/>
    <mergeCell ref="A20:G20"/>
    <mergeCell ref="A26:G26"/>
    <mergeCell ref="A27:C27"/>
    <mergeCell ref="D27:E27"/>
    <mergeCell ref="F27:G27"/>
    <mergeCell ref="B16:C16"/>
    <mergeCell ref="D16:E16"/>
    <mergeCell ref="A9:A10"/>
    <mergeCell ref="B9:G9"/>
    <mergeCell ref="B22:C22"/>
    <mergeCell ref="D22:E22"/>
    <mergeCell ref="B19:C19"/>
    <mergeCell ref="D19:E19"/>
    <mergeCell ref="B13:C13"/>
    <mergeCell ref="D13:E13"/>
    <mergeCell ref="B14:C14"/>
    <mergeCell ref="A1:G1"/>
    <mergeCell ref="A35:G35"/>
    <mergeCell ref="A34:G34"/>
    <mergeCell ref="A33:G33"/>
    <mergeCell ref="B32:G32"/>
    <mergeCell ref="A25:G25"/>
    <mergeCell ref="A5:G5"/>
    <mergeCell ref="A2:G2"/>
    <mergeCell ref="A8:G8"/>
    <mergeCell ref="F12:G14"/>
    <mergeCell ref="F16:G19"/>
    <mergeCell ref="A24:E24"/>
    <mergeCell ref="B23:C23"/>
    <mergeCell ref="D23:E23"/>
    <mergeCell ref="A21:A22"/>
    <mergeCell ref="B21:G21"/>
  </mergeCells>
  <conditionalFormatting sqref="A24:E24">
    <cfRule type="containsText" dxfId="9" priority="1" operator="containsText" text="vratky">
      <formula>NOT(ISERROR(SEARCH("vratky",A24)))</formula>
    </cfRule>
  </conditionalFormatting>
  <conditionalFormatting sqref="A25:G25">
    <cfRule type="containsText" dxfId="8" priority="2" operator="containsText" text="Chyba">
      <formula>NOT(ISERROR(SEARCH("Chyba",A25)))</formula>
    </cfRule>
    <cfRule type="containsText" dxfId="7" priority="15" operator="containsText" text="odešlete">
      <formula>NOT(ISERROR(SEARCH("odešlete",A25)))</formula>
    </cfRule>
  </conditionalFormatting>
  <conditionalFormatting sqref="F11:G11">
    <cfRule type="cellIs" dxfId="6" priority="14" operator="lessThan">
      <formula>0.9</formula>
    </cfRule>
  </conditionalFormatting>
  <conditionalFormatting sqref="F12:G14">
    <cfRule type="containsText" dxfId="5" priority="13" operator="containsText" text="klesla">
      <formula>NOT(ISERROR(SEARCH("klesla",F12)))</formula>
    </cfRule>
  </conditionalFormatting>
  <conditionalFormatting sqref="F15:G15">
    <cfRule type="cellIs" dxfId="4" priority="11" operator="lessThan">
      <formula>0.9</formula>
    </cfRule>
  </conditionalFormatting>
  <conditionalFormatting sqref="F16:G19">
    <cfRule type="containsText" dxfId="3" priority="10" operator="containsText" text="klesla">
      <formula>NOT(ISERROR(SEARCH("klesla",F16)))</formula>
    </cfRule>
  </conditionalFormatting>
  <conditionalFormatting sqref="G23">
    <cfRule type="cellIs" dxfId="2" priority="3" operator="equal">
      <formula>0</formula>
    </cfRule>
    <cfRule type="cellIs" dxfId="1" priority="4" operator="lessThan">
      <formula>0</formula>
    </cfRule>
    <cfRule type="cellIs" dxfId="0" priority="5" operator="greaterThan">
      <formula>0</formula>
    </cfRule>
  </conditionalFormatting>
  <pageMargins left="0.7" right="0.7" top="0.78740157499999996" bottom="0.78740157499999996" header="0.3" footer="0.3"/>
  <pageSetup paperSize="9" orientation="portrait" r:id="rId1"/>
  <headerFooter>
    <oddHeader>&amp;RUNIS 2021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7B507-12F4-4861-8BFA-7314F0AB6CD9}">
  <sheetPr>
    <tabColor rgb="FF00FFFF"/>
  </sheetPr>
  <dimension ref="A1:F42"/>
  <sheetViews>
    <sheetView topLeftCell="A12" zoomScale="115" zoomScaleNormal="115" workbookViewId="0">
      <selection activeCell="A19" sqref="A19"/>
    </sheetView>
  </sheetViews>
  <sheetFormatPr defaultRowHeight="12.75" x14ac:dyDescent="0.25"/>
  <cols>
    <col min="1" max="1" width="50.7109375" style="3" customWidth="1"/>
    <col min="2" max="6" width="16.7109375" style="3" customWidth="1"/>
    <col min="7" max="16384" width="9.140625" style="3"/>
  </cols>
  <sheetData>
    <row r="1" spans="1:6" x14ac:dyDescent="0.25">
      <c r="E1" s="108" t="s">
        <v>59</v>
      </c>
      <c r="F1" s="108"/>
    </row>
    <row r="3" spans="1:6" x14ac:dyDescent="0.25">
      <c r="A3" s="3" t="s">
        <v>58</v>
      </c>
    </row>
    <row r="4" spans="1:6" x14ac:dyDescent="0.25">
      <c r="A4" s="3" t="s">
        <v>57</v>
      </c>
    </row>
    <row r="5" spans="1:6" x14ac:dyDescent="0.25">
      <c r="A5" s="3" t="s">
        <v>56</v>
      </c>
    </row>
    <row r="7" spans="1:6" ht="39.950000000000003" customHeight="1" x14ac:dyDescent="0.25">
      <c r="A7" s="108" t="s">
        <v>55</v>
      </c>
      <c r="B7" s="108"/>
      <c r="C7" s="108"/>
      <c r="D7" s="108"/>
      <c r="E7" s="108"/>
      <c r="F7" s="108"/>
    </row>
    <row r="9" spans="1:6" ht="25.5" customHeight="1" x14ac:dyDescent="0.25">
      <c r="A9" s="108" t="s">
        <v>54</v>
      </c>
      <c r="B9" s="108"/>
      <c r="C9" s="108"/>
      <c r="D9" s="108"/>
      <c r="E9" s="108"/>
      <c r="F9" s="108"/>
    </row>
    <row r="11" spans="1:6" ht="13.5" thickBot="1" x14ac:dyDescent="0.3">
      <c r="E11" s="109" t="s">
        <v>21</v>
      </c>
      <c r="F11" s="109"/>
    </row>
    <row r="12" spans="1:6" ht="25.5" x14ac:dyDescent="0.25">
      <c r="A12" s="4" t="s">
        <v>22</v>
      </c>
      <c r="B12" s="5" t="s">
        <v>23</v>
      </c>
      <c r="C12" s="5" t="s">
        <v>24</v>
      </c>
      <c r="D12" s="5" t="s">
        <v>53</v>
      </c>
      <c r="E12" s="5" t="s">
        <v>52</v>
      </c>
      <c r="F12" s="6" t="s">
        <v>51</v>
      </c>
    </row>
    <row r="13" spans="1:6" ht="13.5" thickBot="1" x14ac:dyDescent="0.3">
      <c r="A13" s="7" t="s">
        <v>25</v>
      </c>
      <c r="B13" s="8" t="s">
        <v>26</v>
      </c>
      <c r="C13" s="8" t="s">
        <v>27</v>
      </c>
      <c r="D13" s="8">
        <v>1</v>
      </c>
      <c r="E13" s="8">
        <v>2</v>
      </c>
      <c r="F13" s="9" t="s">
        <v>50</v>
      </c>
    </row>
    <row r="14" spans="1:6" ht="25.5" customHeight="1" thickBot="1" x14ac:dyDescent="0.3">
      <c r="A14" s="10" t="s">
        <v>28</v>
      </c>
      <c r="B14" s="11"/>
      <c r="C14" s="11"/>
      <c r="D14" s="115">
        <f>SUM(D15:D24)</f>
        <v>0</v>
      </c>
      <c r="E14" s="115">
        <f>SUM(E15:E24)</f>
        <v>0</v>
      </c>
      <c r="F14" s="114">
        <f>SUM(F15:F24)</f>
        <v>0</v>
      </c>
    </row>
    <row r="15" spans="1:6" x14ac:dyDescent="0.25">
      <c r="A15" s="116"/>
      <c r="B15" s="12"/>
      <c r="C15" s="12"/>
      <c r="D15" s="12"/>
      <c r="E15" s="12"/>
      <c r="F15" s="112">
        <f>D15-E15</f>
        <v>0</v>
      </c>
    </row>
    <row r="16" spans="1:6" x14ac:dyDescent="0.25">
      <c r="A16" s="116" t="s">
        <v>29</v>
      </c>
      <c r="B16" s="12"/>
      <c r="C16" s="12"/>
      <c r="D16" s="12"/>
      <c r="E16" s="12"/>
      <c r="F16" s="112">
        <f>D16-E16</f>
        <v>0</v>
      </c>
    </row>
    <row r="17" spans="1:6" x14ac:dyDescent="0.25">
      <c r="A17" s="116"/>
      <c r="B17" s="12"/>
      <c r="C17" s="12"/>
      <c r="D17" s="12"/>
      <c r="E17" s="12"/>
      <c r="F17" s="112">
        <f>D17-E17</f>
        <v>0</v>
      </c>
    </row>
    <row r="18" spans="1:6" ht="25.5" x14ac:dyDescent="0.25">
      <c r="A18" s="116" t="s">
        <v>49</v>
      </c>
      <c r="B18" s="12"/>
      <c r="C18" s="12"/>
      <c r="D18" s="12"/>
      <c r="E18" s="12"/>
      <c r="F18" s="112">
        <f>D18-E18</f>
        <v>0</v>
      </c>
    </row>
    <row r="19" spans="1:6" x14ac:dyDescent="0.25">
      <c r="A19" s="117" t="s">
        <v>60</v>
      </c>
      <c r="B19" s="12"/>
      <c r="C19" s="12"/>
      <c r="D19" s="12"/>
      <c r="E19" s="12"/>
      <c r="F19" s="112">
        <f>D19-E19</f>
        <v>0</v>
      </c>
    </row>
    <row r="20" spans="1:6" x14ac:dyDescent="0.25">
      <c r="A20" s="116"/>
      <c r="B20" s="12"/>
      <c r="C20" s="12"/>
      <c r="D20" s="12"/>
      <c r="E20" s="12"/>
      <c r="F20" s="112">
        <f>D20-E20</f>
        <v>0</v>
      </c>
    </row>
    <row r="21" spans="1:6" x14ac:dyDescent="0.25">
      <c r="A21" s="116"/>
      <c r="B21" s="12"/>
      <c r="C21" s="12"/>
      <c r="D21" s="12"/>
      <c r="E21" s="12"/>
      <c r="F21" s="112">
        <f>D21-E21</f>
        <v>0</v>
      </c>
    </row>
    <row r="22" spans="1:6" x14ac:dyDescent="0.25">
      <c r="A22" s="116"/>
      <c r="B22" s="12"/>
      <c r="C22" s="12"/>
      <c r="D22" s="12"/>
      <c r="E22" s="12"/>
      <c r="F22" s="112">
        <f>D22-E22</f>
        <v>0</v>
      </c>
    </row>
    <row r="23" spans="1:6" x14ac:dyDescent="0.25">
      <c r="A23" s="116"/>
      <c r="B23" s="12"/>
      <c r="C23" s="12"/>
      <c r="D23" s="12"/>
      <c r="E23" s="12"/>
      <c r="F23" s="112">
        <f>D23-E23</f>
        <v>0</v>
      </c>
    </row>
    <row r="24" spans="1:6" ht="13.5" thickBot="1" x14ac:dyDescent="0.3">
      <c r="A24" s="116"/>
      <c r="B24" s="12"/>
      <c r="C24" s="12"/>
      <c r="D24" s="12"/>
      <c r="E24" s="12"/>
      <c r="F24" s="112">
        <f>D24-E24</f>
        <v>0</v>
      </c>
    </row>
    <row r="25" spans="1:6" ht="25.5" customHeight="1" thickBot="1" x14ac:dyDescent="0.3">
      <c r="A25" s="10" t="s">
        <v>30</v>
      </c>
      <c r="B25" s="11"/>
      <c r="C25" s="11"/>
      <c r="D25" s="115">
        <f>SUM(D26:D35)</f>
        <v>0</v>
      </c>
      <c r="E25" s="115">
        <f>SUM(E26:E35)</f>
        <v>0</v>
      </c>
      <c r="F25" s="114">
        <f>SUM(F26:F35)</f>
        <v>0</v>
      </c>
    </row>
    <row r="26" spans="1:6" x14ac:dyDescent="0.25">
      <c r="A26" s="13"/>
      <c r="B26" s="12"/>
      <c r="C26" s="12"/>
      <c r="D26" s="12"/>
      <c r="E26" s="12"/>
      <c r="F26" s="112">
        <f>D26-E26</f>
        <v>0</v>
      </c>
    </row>
    <row r="27" spans="1:6" x14ac:dyDescent="0.25">
      <c r="A27" s="13" t="s">
        <v>31</v>
      </c>
      <c r="B27" s="12"/>
      <c r="C27" s="12"/>
      <c r="D27" s="12"/>
      <c r="E27" s="12"/>
      <c r="F27" s="112">
        <f>D27-E27</f>
        <v>0</v>
      </c>
    </row>
    <row r="28" spans="1:6" x14ac:dyDescent="0.25">
      <c r="A28" s="13"/>
      <c r="B28" s="12"/>
      <c r="C28" s="12"/>
      <c r="D28" s="12"/>
      <c r="E28" s="12"/>
      <c r="F28" s="112">
        <f>D28-E28</f>
        <v>0</v>
      </c>
    </row>
    <row r="29" spans="1:6" x14ac:dyDescent="0.25">
      <c r="A29" s="13"/>
      <c r="B29" s="12"/>
      <c r="C29" s="12"/>
      <c r="D29" s="12"/>
      <c r="E29" s="12"/>
      <c r="F29" s="112">
        <f>D29-E29</f>
        <v>0</v>
      </c>
    </row>
    <row r="30" spans="1:6" x14ac:dyDescent="0.25">
      <c r="A30" s="13"/>
      <c r="B30" s="12"/>
      <c r="C30" s="12"/>
      <c r="D30" s="12"/>
      <c r="E30" s="12"/>
      <c r="F30" s="112">
        <f>D30-E30</f>
        <v>0</v>
      </c>
    </row>
    <row r="31" spans="1:6" x14ac:dyDescent="0.25">
      <c r="A31" s="13"/>
      <c r="B31" s="12"/>
      <c r="C31" s="12"/>
      <c r="D31" s="12"/>
      <c r="E31" s="12"/>
      <c r="F31" s="112">
        <f>D31-E31</f>
        <v>0</v>
      </c>
    </row>
    <row r="32" spans="1:6" x14ac:dyDescent="0.25">
      <c r="A32" s="13"/>
      <c r="B32" s="12"/>
      <c r="C32" s="12"/>
      <c r="D32" s="12"/>
      <c r="E32" s="12"/>
      <c r="F32" s="112">
        <f>D32-E32</f>
        <v>0</v>
      </c>
    </row>
    <row r="33" spans="1:6" x14ac:dyDescent="0.25">
      <c r="A33" s="13"/>
      <c r="B33" s="12"/>
      <c r="C33" s="12"/>
      <c r="D33" s="12"/>
      <c r="E33" s="12"/>
      <c r="F33" s="112">
        <f>D33-E33</f>
        <v>0</v>
      </c>
    </row>
    <row r="34" spans="1:6" x14ac:dyDescent="0.25">
      <c r="A34" s="13"/>
      <c r="B34" s="12"/>
      <c r="C34" s="12"/>
      <c r="D34" s="12"/>
      <c r="E34" s="12"/>
      <c r="F34" s="112">
        <f>D34-E34</f>
        <v>0</v>
      </c>
    </row>
    <row r="35" spans="1:6" ht="13.5" thickBot="1" x14ac:dyDescent="0.3">
      <c r="A35" s="113"/>
      <c r="B35" s="14"/>
      <c r="C35" s="14"/>
      <c r="D35" s="14"/>
      <c r="E35" s="14"/>
      <c r="F35" s="112">
        <f>D35-E35</f>
        <v>0</v>
      </c>
    </row>
    <row r="36" spans="1:6" ht="38.25" customHeight="1" thickBot="1" x14ac:dyDescent="0.3">
      <c r="A36" s="15" t="s">
        <v>32</v>
      </c>
      <c r="B36" s="16"/>
      <c r="C36" s="16"/>
      <c r="D36" s="111">
        <f>D14+D25</f>
        <v>0</v>
      </c>
      <c r="E36" s="111">
        <f>E14+E25</f>
        <v>0</v>
      </c>
      <c r="F36" s="110">
        <f>F14+F25</f>
        <v>0</v>
      </c>
    </row>
    <row r="39" spans="1:6" x14ac:dyDescent="0.25">
      <c r="A39" s="3" t="s">
        <v>33</v>
      </c>
      <c r="D39" s="3" t="s">
        <v>34</v>
      </c>
    </row>
    <row r="40" spans="1:6" x14ac:dyDescent="0.25">
      <c r="A40" s="3" t="s">
        <v>35</v>
      </c>
      <c r="D40" s="3" t="s">
        <v>35</v>
      </c>
    </row>
    <row r="41" spans="1:6" x14ac:dyDescent="0.2">
      <c r="A41" s="17" t="s">
        <v>36</v>
      </c>
    </row>
    <row r="42" spans="1:6" x14ac:dyDescent="0.2">
      <c r="A42" s="17" t="s">
        <v>37</v>
      </c>
    </row>
  </sheetData>
  <mergeCells count="4">
    <mergeCell ref="E1:F1"/>
    <mergeCell ref="A7:F7"/>
    <mergeCell ref="A9:F9"/>
    <mergeCell ref="E11:F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headerFooter>
    <oddHeader>&amp;RMŠMT-22674/2024-3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Vyúčtování</vt:lpstr>
      <vt:lpstr>Finanční vypořádání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Vozobulová Petra</dc:creator>
  <cp:lastModifiedBy>Havlíček Tomáš</cp:lastModifiedBy>
  <cp:lastPrinted>2021-11-09T20:02:36Z</cp:lastPrinted>
  <dcterms:created xsi:type="dcterms:W3CDTF">2020-11-11T10:51:56Z</dcterms:created>
  <dcterms:modified xsi:type="dcterms:W3CDTF">2025-01-20T14:01:59Z</dcterms:modified>
</cp:coreProperties>
</file>